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1e3e1c5dc5402d/المستندات/OFFERTE/"/>
    </mc:Choice>
  </mc:AlternateContent>
  <xr:revisionPtr revIDLastSave="0" documentId="8_{951BFEBA-1E89-41CA-ABA5-B7543C7FD759}" xr6:coauthVersionLast="47" xr6:coauthVersionMax="47" xr10:uidLastSave="{00000000-0000-0000-0000-000000000000}"/>
  <bookViews>
    <workbookView xWindow="-108" yWindow="-108" windowWidth="23256" windowHeight="12456" tabRatio="771" xr2:uid="{E50CA1CE-9D93-4C90-9ABB-D5180F1B0C65}"/>
  </bookViews>
  <sheets>
    <sheet name="tezenis" sheetId="53" r:id="rId1"/>
  </sheets>
  <definedNames>
    <definedName name="_xlnm._FilterDatabase" localSheetId="0" hidden="1">tezenis!$A$1:$AP$496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497" i="53" l="1"/>
  <c r="AP26" i="53"/>
  <c r="AP27" i="53"/>
  <c r="AP28" i="53"/>
  <c r="AP31" i="53"/>
  <c r="AP33" i="53"/>
  <c r="AP36" i="53"/>
  <c r="AP37" i="53"/>
  <c r="AP38" i="53"/>
  <c r="AP39" i="53"/>
  <c r="AP40" i="53"/>
  <c r="AP41" i="53"/>
  <c r="AP42" i="53"/>
  <c r="AP43" i="53"/>
  <c r="AP45" i="53"/>
  <c r="AP46" i="53"/>
  <c r="AP47" i="53"/>
  <c r="AP48" i="53"/>
  <c r="AP49" i="53"/>
  <c r="AP50" i="53"/>
  <c r="AP52" i="53"/>
  <c r="AP54" i="53"/>
  <c r="AP55" i="53"/>
  <c r="AP62" i="53"/>
  <c r="AP67" i="53"/>
  <c r="AP85" i="53"/>
  <c r="AP93" i="53"/>
  <c r="AP94" i="53"/>
  <c r="AP97" i="53"/>
  <c r="AP100" i="53"/>
  <c r="AP106" i="53"/>
  <c r="AP107" i="53"/>
  <c r="AP117" i="53"/>
  <c r="AP127" i="53"/>
  <c r="AP151" i="53"/>
  <c r="AP156" i="53"/>
  <c r="AP159" i="53"/>
  <c r="AP166" i="53"/>
  <c r="AP171" i="53"/>
  <c r="AP181" i="53"/>
  <c r="AP182" i="53"/>
  <c r="AP194" i="53"/>
  <c r="AP207" i="53"/>
  <c r="AP208" i="53"/>
  <c r="AP209" i="53"/>
  <c r="AP212" i="53"/>
  <c r="AP213" i="53"/>
  <c r="AP214" i="53"/>
  <c r="AP216" i="53"/>
  <c r="AP217" i="53"/>
  <c r="AP218" i="53"/>
  <c r="AP228" i="53"/>
  <c r="AP229" i="53"/>
  <c r="AP230" i="53"/>
  <c r="AP235" i="53"/>
  <c r="AP241" i="53"/>
  <c r="AP242" i="53"/>
  <c r="AP243" i="53"/>
  <c r="AP244" i="53"/>
  <c r="AP248" i="53"/>
  <c r="AP249" i="53"/>
  <c r="AP250" i="53"/>
  <c r="AP251" i="53"/>
  <c r="AP252" i="53"/>
  <c r="AP253" i="53"/>
  <c r="AP254" i="53"/>
  <c r="AP259" i="53"/>
  <c r="AP260" i="53"/>
  <c r="AP271" i="53"/>
  <c r="AP274" i="53"/>
  <c r="AP276" i="53"/>
  <c r="AP279" i="53"/>
  <c r="AP280" i="53"/>
  <c r="AP282" i="53"/>
  <c r="AP283" i="53"/>
  <c r="AP287" i="53"/>
  <c r="AP289" i="53"/>
  <c r="AP290" i="53"/>
  <c r="AP291" i="53"/>
  <c r="AP292" i="53"/>
  <c r="AP294" i="53"/>
  <c r="AP296" i="53"/>
  <c r="AP297" i="53"/>
  <c r="AP302" i="53"/>
  <c r="AP303" i="53"/>
  <c r="AP304" i="53"/>
  <c r="AP305" i="53"/>
  <c r="AP307" i="53"/>
  <c r="AP308" i="53"/>
  <c r="AP309" i="53"/>
  <c r="AP312" i="53"/>
  <c r="AP314" i="53"/>
  <c r="AP315" i="53"/>
  <c r="AP318" i="53"/>
  <c r="AP319" i="53"/>
  <c r="AP320" i="53"/>
  <c r="AP321" i="53"/>
  <c r="AP322" i="53"/>
  <c r="AP323" i="53"/>
  <c r="AP324" i="53"/>
  <c r="AP325" i="53"/>
  <c r="AP326" i="53"/>
  <c r="AP327" i="53"/>
  <c r="AP328" i="53"/>
  <c r="AP329" i="53"/>
  <c r="AP330" i="53"/>
  <c r="AP331" i="53"/>
  <c r="AP332" i="53"/>
  <c r="AP336" i="53"/>
  <c r="AP337" i="53"/>
  <c r="AP338" i="53"/>
  <c r="AP339" i="53"/>
  <c r="AP340" i="53"/>
  <c r="AP341" i="53"/>
  <c r="AP342" i="53"/>
  <c r="AP344" i="53"/>
  <c r="AP347" i="53"/>
  <c r="AP350" i="53"/>
  <c r="AP352" i="53"/>
  <c r="AP353" i="53"/>
  <c r="AP356" i="53"/>
  <c r="AP357" i="53"/>
  <c r="AP358" i="53"/>
  <c r="AP364" i="53"/>
  <c r="AP365" i="53"/>
  <c r="AP366" i="53"/>
  <c r="AP374" i="53"/>
  <c r="AP375" i="53"/>
  <c r="AP378" i="53"/>
  <c r="AP379" i="53"/>
  <c r="AP382" i="53"/>
  <c r="AP383" i="53"/>
  <c r="AP384" i="53"/>
  <c r="AP386" i="53"/>
  <c r="AP387" i="53"/>
  <c r="AP390" i="53"/>
  <c r="AP391" i="53"/>
  <c r="AP393" i="53"/>
  <c r="AP395" i="53"/>
  <c r="AP396" i="53"/>
  <c r="AP397" i="53"/>
  <c r="AP399" i="53"/>
  <c r="AP400" i="53"/>
  <c r="AP401" i="53"/>
  <c r="AP402" i="53"/>
  <c r="AP403" i="53"/>
  <c r="AP404" i="53"/>
  <c r="AP406" i="53"/>
  <c r="AP407" i="53"/>
  <c r="AP408" i="53"/>
  <c r="AP409" i="53"/>
  <c r="AP410" i="53"/>
  <c r="AP411" i="53"/>
  <c r="AP412" i="53"/>
  <c r="AP414" i="53"/>
  <c r="AP418" i="53"/>
  <c r="AP419" i="53"/>
  <c r="AP421" i="53"/>
  <c r="AP422" i="53"/>
  <c r="AP423" i="53"/>
  <c r="AP424" i="53"/>
  <c r="AP425" i="53"/>
  <c r="AP426" i="53"/>
  <c r="AP432" i="53"/>
  <c r="AP433" i="53"/>
  <c r="AP434" i="53"/>
  <c r="AP435" i="53"/>
  <c r="AP450" i="53"/>
  <c r="AP451" i="53"/>
  <c r="AP452" i="53"/>
  <c r="AP453" i="53"/>
  <c r="AP454" i="53"/>
  <c r="AP455" i="53"/>
  <c r="AP456" i="53"/>
  <c r="AP457" i="53"/>
  <c r="AP458" i="53"/>
  <c r="AP459" i="53"/>
  <c r="AP460" i="53"/>
  <c r="AP461" i="53"/>
  <c r="AP462" i="53"/>
  <c r="AP463" i="53"/>
  <c r="AP464" i="53"/>
  <c r="AP465" i="53"/>
  <c r="AP466" i="53"/>
  <c r="AP467" i="53"/>
  <c r="AP468" i="53"/>
  <c r="AP469" i="53"/>
  <c r="AP470" i="53"/>
  <c r="AP471" i="53"/>
  <c r="AP472" i="53"/>
  <c r="AP474" i="53"/>
  <c r="AP478" i="53"/>
  <c r="AP482" i="53"/>
  <c r="AP483" i="53"/>
  <c r="AP488" i="53"/>
  <c r="AP492" i="53"/>
  <c r="AP493" i="53"/>
  <c r="AP495" i="53"/>
  <c r="AP496" i="53"/>
  <c r="AP83" i="53"/>
  <c r="AP89" i="53"/>
  <c r="AP116" i="53"/>
  <c r="AP129" i="53"/>
  <c r="AP143" i="53"/>
  <c r="AP157" i="53"/>
  <c r="AP416" i="53"/>
  <c r="AP484" i="53"/>
  <c r="AP491" i="53"/>
  <c r="AP120" i="53"/>
  <c r="AP130" i="53"/>
  <c r="AP448" i="53"/>
  <c r="AP121" i="53"/>
  <c r="AP125" i="53"/>
  <c r="AP149" i="53"/>
  <c r="AP479" i="53"/>
  <c r="AP490" i="53"/>
  <c r="AP417" i="53"/>
  <c r="AP81" i="53"/>
  <c r="AP449" i="53"/>
  <c r="AP82" i="53"/>
  <c r="AP415" i="53"/>
  <c r="AP56" i="53"/>
  <c r="AP148" i="53"/>
  <c r="AP122" i="53"/>
  <c r="AP144" i="53"/>
  <c r="AP204" i="53"/>
  <c r="AP447" i="53"/>
  <c r="AP133" i="53"/>
  <c r="AP132" i="53"/>
  <c r="AP136" i="53"/>
  <c r="AP137" i="53"/>
  <c r="AP139" i="53"/>
  <c r="AP135" i="53"/>
  <c r="AP141" i="53"/>
  <c r="AP119" i="53"/>
  <c r="AP481" i="53"/>
  <c r="AP140" i="53"/>
  <c r="AP145" i="53"/>
  <c r="AP66" i="53"/>
  <c r="AP128" i="53"/>
  <c r="AP203" i="53"/>
  <c r="AP138" i="53"/>
  <c r="AP98" i="53"/>
  <c r="AP99" i="53"/>
  <c r="AP101" i="53"/>
  <c r="AP485" i="53"/>
  <c r="AP438" i="53"/>
  <c r="AP113" i="53"/>
  <c r="AP124" i="53"/>
  <c r="AP126" i="53"/>
  <c r="AP88" i="53"/>
  <c r="AP155" i="53"/>
  <c r="AP446" i="53"/>
  <c r="AP147" i="53"/>
  <c r="AP360" i="53"/>
  <c r="AP142" i="53"/>
  <c r="AP354" i="53"/>
  <c r="AP87" i="53"/>
  <c r="AP57" i="53"/>
  <c r="AP359" i="53"/>
  <c r="AP158" i="53"/>
  <c r="AP80" i="53"/>
  <c r="AP355" i="53"/>
  <c r="AP111" i="53"/>
  <c r="AP68" i="53"/>
  <c r="AP69" i="53"/>
  <c r="AP92" i="53"/>
  <c r="AP134" i="53"/>
  <c r="AP263" i="53"/>
  <c r="AP79" i="53"/>
  <c r="AP61" i="53"/>
  <c r="AP86" i="53"/>
  <c r="AP58" i="53"/>
  <c r="AP90" i="53"/>
  <c r="AP114" i="53"/>
  <c r="AP59" i="53"/>
  <c r="AP150" i="53"/>
  <c r="AP96" i="53"/>
  <c r="AP480" i="53"/>
  <c r="AP487" i="53"/>
  <c r="AP152" i="53"/>
  <c r="AP131" i="53"/>
  <c r="AP64" i="53"/>
  <c r="AP146" i="53"/>
  <c r="AP84" i="53"/>
  <c r="AP154" i="53"/>
  <c r="AP489" i="53"/>
  <c r="AP486" i="53"/>
  <c r="AP420" i="53"/>
  <c r="AP123" i="53"/>
  <c r="AP118" i="53"/>
  <c r="AP153" i="53"/>
  <c r="AP104" i="53"/>
  <c r="AP91" i="53"/>
  <c r="AP115" i="53"/>
  <c r="AP112" i="53"/>
  <c r="AP63" i="53"/>
  <c r="AP437" i="53"/>
  <c r="AP103" i="53"/>
  <c r="AP102" i="53"/>
  <c r="AP256" i="53"/>
  <c r="AP95" i="53"/>
  <c r="AP105" i="53"/>
  <c r="AP60" i="53"/>
  <c r="AP65" i="53"/>
  <c r="AP255" i="53"/>
  <c r="AP2" i="53"/>
  <c r="AP3" i="53"/>
  <c r="AP4" i="53"/>
  <c r="AP5" i="53"/>
  <c r="AP6" i="53"/>
  <c r="AP7" i="53"/>
  <c r="AP8" i="53"/>
  <c r="AP9" i="53"/>
  <c r="AP10" i="53"/>
  <c r="AP11" i="53"/>
  <c r="AP12" i="53"/>
  <c r="AP13" i="53"/>
  <c r="AP14" i="53"/>
  <c r="AP15" i="53"/>
  <c r="AP16" i="53"/>
  <c r="AP17" i="53"/>
  <c r="AP18" i="53"/>
  <c r="AP19" i="53"/>
  <c r="AP20" i="53"/>
  <c r="AP21" i="53"/>
  <c r="AP22" i="53"/>
  <c r="AP23" i="53"/>
  <c r="AP25" i="53"/>
  <c r="AP29" i="53"/>
  <c r="AP30" i="53"/>
  <c r="AP32" i="53"/>
  <c r="AP34" i="53"/>
  <c r="AP35" i="53"/>
  <c r="AP44" i="53"/>
  <c r="AP51" i="53"/>
  <c r="AP53" i="53"/>
  <c r="AP70" i="53"/>
  <c r="AP71" i="53"/>
  <c r="AP72" i="53"/>
  <c r="AP73" i="53"/>
  <c r="AP74" i="53"/>
  <c r="AP75" i="53"/>
  <c r="AP76" i="53"/>
  <c r="AP77" i="53"/>
  <c r="AP78" i="53"/>
  <c r="AP108" i="53"/>
  <c r="AP109" i="53"/>
  <c r="AP110" i="53"/>
  <c r="AP160" i="53"/>
  <c r="AP161" i="53"/>
  <c r="AP162" i="53"/>
  <c r="AP163" i="53"/>
  <c r="AP164" i="53"/>
  <c r="AP165" i="53"/>
  <c r="AP167" i="53"/>
  <c r="AP168" i="53"/>
  <c r="AP169" i="53"/>
  <c r="AP170" i="53"/>
  <c r="AP172" i="53"/>
  <c r="AP173" i="53"/>
  <c r="AP174" i="53"/>
  <c r="AP175" i="53"/>
  <c r="AP176" i="53"/>
  <c r="AP177" i="53"/>
  <c r="AP178" i="53"/>
  <c r="AP179" i="53"/>
  <c r="AP180" i="53"/>
  <c r="AP183" i="53"/>
  <c r="AP184" i="53"/>
  <c r="AP185" i="53"/>
  <c r="AP186" i="53"/>
  <c r="AP187" i="53"/>
  <c r="AP188" i="53"/>
  <c r="AP189" i="53"/>
  <c r="AP190" i="53"/>
  <c r="AP191" i="53"/>
  <c r="AP192" i="53"/>
  <c r="AP193" i="53"/>
  <c r="AP195" i="53"/>
  <c r="AP196" i="53"/>
  <c r="AP197" i="53"/>
  <c r="AP198" i="53"/>
  <c r="AP199" i="53"/>
  <c r="AP200" i="53"/>
  <c r="AP201" i="53"/>
  <c r="AP202" i="53"/>
  <c r="AP205" i="53"/>
  <c r="AP206" i="53"/>
  <c r="AP210" i="53"/>
  <c r="AP211" i="53"/>
  <c r="AP215" i="53"/>
  <c r="AP219" i="53"/>
  <c r="AP220" i="53"/>
  <c r="AP221" i="53"/>
  <c r="AP222" i="53"/>
  <c r="AP223" i="53"/>
  <c r="AP224" i="53"/>
  <c r="AP225" i="53"/>
  <c r="AP226" i="53"/>
  <c r="AP227" i="53"/>
  <c r="AP231" i="53"/>
  <c r="AP232" i="53"/>
  <c r="AP233" i="53"/>
  <c r="AP234" i="53"/>
  <c r="AP236" i="53"/>
  <c r="AP237" i="53"/>
  <c r="AP238" i="53"/>
  <c r="AP239" i="53"/>
  <c r="AP240" i="53"/>
  <c r="AP245" i="53"/>
  <c r="AP246" i="53"/>
  <c r="AP247" i="53"/>
  <c r="AP257" i="53"/>
  <c r="AP258" i="53"/>
  <c r="AP261" i="53"/>
  <c r="AP262" i="53"/>
  <c r="AP264" i="53"/>
  <c r="AP265" i="53"/>
  <c r="AP266" i="53"/>
  <c r="AP267" i="53"/>
  <c r="AP268" i="53"/>
  <c r="AP269" i="53"/>
  <c r="AP270" i="53"/>
  <c r="AP272" i="53"/>
  <c r="AP273" i="53"/>
  <c r="AP275" i="53"/>
  <c r="AP277" i="53"/>
  <c r="AP278" i="53"/>
  <c r="AP281" i="53"/>
  <c r="AP284" i="53"/>
  <c r="AP285" i="53"/>
  <c r="AP286" i="53"/>
  <c r="AP288" i="53"/>
  <c r="AP293" i="53"/>
  <c r="AP295" i="53"/>
  <c r="AP298" i="53"/>
  <c r="AP299" i="53"/>
  <c r="AP300" i="53"/>
  <c r="AP301" i="53"/>
  <c r="AP306" i="53"/>
  <c r="AP310" i="53"/>
  <c r="AP311" i="53"/>
  <c r="AP313" i="53"/>
  <c r="AP316" i="53"/>
  <c r="AP317" i="53"/>
  <c r="AP333" i="53"/>
  <c r="AP334" i="53"/>
  <c r="AP335" i="53"/>
  <c r="AP343" i="53"/>
  <c r="AP345" i="53"/>
  <c r="AP346" i="53"/>
  <c r="AP348" i="53"/>
  <c r="AP349" i="53"/>
  <c r="AP351" i="53"/>
  <c r="AP361" i="53"/>
  <c r="AP362" i="53"/>
  <c r="AP363" i="53"/>
  <c r="AP367" i="53"/>
  <c r="AP368" i="53"/>
  <c r="AP369" i="53"/>
  <c r="AP370" i="53"/>
  <c r="AP371" i="53"/>
  <c r="AP372" i="53"/>
  <c r="AP373" i="53"/>
  <c r="AP376" i="53"/>
  <c r="AP377" i="53"/>
  <c r="AP380" i="53"/>
  <c r="AP381" i="53"/>
  <c r="AP385" i="53"/>
  <c r="AP388" i="53"/>
  <c r="AP389" i="53"/>
  <c r="AP392" i="53"/>
  <c r="AP394" i="53"/>
  <c r="AP398" i="53"/>
  <c r="AP405" i="53"/>
  <c r="AP413" i="53"/>
  <c r="AP427" i="53"/>
  <c r="AP428" i="53"/>
  <c r="AP429" i="53"/>
  <c r="AP430" i="53"/>
  <c r="AP431" i="53"/>
  <c r="AP436" i="53"/>
  <c r="AP439" i="53"/>
  <c r="AP440" i="53"/>
  <c r="AP441" i="53"/>
  <c r="AP442" i="53"/>
  <c r="AP443" i="53"/>
  <c r="AP444" i="53"/>
  <c r="AP445" i="53"/>
  <c r="AP473" i="53"/>
  <c r="AP475" i="53"/>
  <c r="AP476" i="53"/>
  <c r="AP477" i="53"/>
  <c r="AP494" i="53"/>
  <c r="AP24" i="53"/>
  <c r="AP497" i="53" l="1"/>
</calcChain>
</file>

<file path=xl/sharedStrings.xml><?xml version="1.0" encoding="utf-8"?>
<sst xmlns="http://schemas.openxmlformats.org/spreadsheetml/2006/main" count="2259" uniqueCount="610">
  <si>
    <t>Swimwear</t>
  </si>
  <si>
    <t>Underwear</t>
  </si>
  <si>
    <t>Easywear</t>
  </si>
  <si>
    <t>Knitwear</t>
  </si>
  <si>
    <t>Lingerie</t>
  </si>
  <si>
    <t>3WR983-8032</t>
  </si>
  <si>
    <t>1WR200-757</t>
  </si>
  <si>
    <t>1WP900-7976</t>
  </si>
  <si>
    <t>1MM07D-019</t>
  </si>
  <si>
    <t>1MM615-001</t>
  </si>
  <si>
    <t>1MM201-001</t>
  </si>
  <si>
    <t>1MM355-067T</t>
  </si>
  <si>
    <t>1MM447-067T</t>
  </si>
  <si>
    <t>1MM201-242T</t>
  </si>
  <si>
    <t>1MC791-3836</t>
  </si>
  <si>
    <t>1MC15A-3234</t>
  </si>
  <si>
    <t>1MC149-001</t>
  </si>
  <si>
    <t>1MC150-019</t>
  </si>
  <si>
    <t>1RP84P-4373</t>
  </si>
  <si>
    <t>3KS462-334T</t>
  </si>
  <si>
    <t>Tops, t-shirts et chemises</t>
  </si>
  <si>
    <t>Pantalons</t>
  </si>
  <si>
    <t>Pulls et gilets</t>
  </si>
  <si>
    <t>Jupes</t>
  </si>
  <si>
    <t>Robes</t>
  </si>
  <si>
    <t>Shorts et bermudas</t>
  </si>
  <si>
    <t>Maillots de bain</t>
  </si>
  <si>
    <t>1BO1119-7025</t>
  </si>
  <si>
    <t>1BO1121-3106</t>
  </si>
  <si>
    <t>1BO1126-7029</t>
  </si>
  <si>
    <t>1BO1126-7030</t>
  </si>
  <si>
    <t>1BO544-7087</t>
  </si>
  <si>
    <t>1BO544-7088</t>
  </si>
  <si>
    <t>1BO544-7089</t>
  </si>
  <si>
    <t>1BO544-7090</t>
  </si>
  <si>
    <t>1BO544-7091</t>
  </si>
  <si>
    <t>1MC18A-6957</t>
  </si>
  <si>
    <t>1MM03B-001</t>
  </si>
  <si>
    <t>1MM03B-019</t>
  </si>
  <si>
    <t>1MM05B-7813</t>
  </si>
  <si>
    <t>1MM07D-001</t>
  </si>
  <si>
    <t>1MM07D-498</t>
  </si>
  <si>
    <t>1MM146-014T</t>
  </si>
  <si>
    <t>1MM15C-447T</t>
  </si>
  <si>
    <t>1MM18A-6957</t>
  </si>
  <si>
    <t>1MM196-001</t>
  </si>
  <si>
    <t>1MM199-725T</t>
  </si>
  <si>
    <t>1MM201-383T</t>
  </si>
  <si>
    <t>1MM355-019</t>
  </si>
  <si>
    <t>1MM543-7711</t>
  </si>
  <si>
    <t>1MM605-001</t>
  </si>
  <si>
    <t>1MM646-019</t>
  </si>
  <si>
    <t>1MM68A-3958</t>
  </si>
  <si>
    <t>1MM811-7823</t>
  </si>
  <si>
    <t>1MM966-001</t>
  </si>
  <si>
    <t>1RG010-2595</t>
  </si>
  <si>
    <t>1RG840-3106</t>
  </si>
  <si>
    <t>1RG840-4373</t>
  </si>
  <si>
    <t>1RI01N-4994</t>
  </si>
  <si>
    <t>1RP010-2595</t>
  </si>
  <si>
    <t>1RP84P-3106</t>
  </si>
  <si>
    <t>1SB1040-7553</t>
  </si>
  <si>
    <t>1SB1221N-7553</t>
  </si>
  <si>
    <t>1WG175-4431</t>
  </si>
  <si>
    <t>1WG453-019</t>
  </si>
  <si>
    <t>1WG639-3534</t>
  </si>
  <si>
    <t>1WG720-6246</t>
  </si>
  <si>
    <t>1WG720-6309</t>
  </si>
  <si>
    <t>1WG857-3435</t>
  </si>
  <si>
    <t>1WG896-019</t>
  </si>
  <si>
    <t>1WG925-019</t>
  </si>
  <si>
    <t>1WG957-019</t>
  </si>
  <si>
    <t>1WG957-3562</t>
  </si>
  <si>
    <t>1WP1021-262T</t>
  </si>
  <si>
    <t>1WP172-4418</t>
  </si>
  <si>
    <t>1WP276-019</t>
  </si>
  <si>
    <t>1WP288-019</t>
  </si>
  <si>
    <t>1WP510-031</t>
  </si>
  <si>
    <t>1WP528-6110</t>
  </si>
  <si>
    <t>1WP528-7610</t>
  </si>
  <si>
    <t>1WP544-5867</t>
  </si>
  <si>
    <t>1WP544-5912</t>
  </si>
  <si>
    <t>1WP622-3558</t>
  </si>
  <si>
    <t>1WP643-3897</t>
  </si>
  <si>
    <t>1WP650-3897</t>
  </si>
  <si>
    <t>1WP651-019</t>
  </si>
  <si>
    <t>1WP651-5913</t>
  </si>
  <si>
    <t>1WP651-5915</t>
  </si>
  <si>
    <t>1WP652-757</t>
  </si>
  <si>
    <t>1WP653-5542</t>
  </si>
  <si>
    <t>1WP653-5703</t>
  </si>
  <si>
    <t>1WP655-4209</t>
  </si>
  <si>
    <t>1WP660-4204</t>
  </si>
  <si>
    <t>1WP663-3897</t>
  </si>
  <si>
    <t>1WP724-019</t>
  </si>
  <si>
    <t>1WP728-001</t>
  </si>
  <si>
    <t>1WP742A-7610</t>
  </si>
  <si>
    <t>1WP742A-7629</t>
  </si>
  <si>
    <t>1WP742A-7630</t>
  </si>
  <si>
    <t>1WP756-498</t>
  </si>
  <si>
    <t>1WP803-2989</t>
  </si>
  <si>
    <t>1WP803-2990</t>
  </si>
  <si>
    <t>1WP803-4457</t>
  </si>
  <si>
    <t>1WP803-4684</t>
  </si>
  <si>
    <t>1WP822-3089</t>
  </si>
  <si>
    <t>1WP822-3268</t>
  </si>
  <si>
    <t>1WP860-019</t>
  </si>
  <si>
    <t>1WP876-5136</t>
  </si>
  <si>
    <t>1WP877-3558</t>
  </si>
  <si>
    <t>1WP878-3535</t>
  </si>
  <si>
    <t>1WP878-3571</t>
  </si>
  <si>
    <t>1WP879-3558</t>
  </si>
  <si>
    <t>1WP883-5171</t>
  </si>
  <si>
    <t>1WP885-019</t>
  </si>
  <si>
    <t>1WP895-019</t>
  </si>
  <si>
    <t>1WP897-3473</t>
  </si>
  <si>
    <t>1WP897-4684</t>
  </si>
  <si>
    <t>1WP900-5229</t>
  </si>
  <si>
    <t>1WP902-019</t>
  </si>
  <si>
    <t>1WP904-4205</t>
  </si>
  <si>
    <t>1WP905-5164</t>
  </si>
  <si>
    <t>1WP905-5165</t>
  </si>
  <si>
    <t>1WP953-3534</t>
  </si>
  <si>
    <t>1WP953-3562</t>
  </si>
  <si>
    <t>1WP955-019</t>
  </si>
  <si>
    <t>1WP959-019</t>
  </si>
  <si>
    <t>3WP197-3143</t>
  </si>
  <si>
    <t>3WP197-3154</t>
  </si>
  <si>
    <t>3WP197-3155</t>
  </si>
  <si>
    <t>3WP197-3156</t>
  </si>
  <si>
    <t>3WP197-4873</t>
  </si>
  <si>
    <t>3WP234-031</t>
  </si>
  <si>
    <t>3WP287-3558</t>
  </si>
  <si>
    <t>3WR983-031</t>
  </si>
  <si>
    <t>MODP0594-019</t>
  </si>
  <si>
    <t>ST4EVD018-5976</t>
  </si>
  <si>
    <t>ST4EVD023-5977</t>
  </si>
  <si>
    <t>F1RP050-019</t>
  </si>
  <si>
    <t>F1TI1054-019</t>
  </si>
  <si>
    <t>1MC150-396T</t>
  </si>
  <si>
    <t>1MC15A-046T</t>
  </si>
  <si>
    <t>1MC15A-047T</t>
  </si>
  <si>
    <t>1MC15A-512T</t>
  </si>
  <si>
    <t>1MC444-019</t>
  </si>
  <si>
    <t>1MM1220-666T</t>
  </si>
  <si>
    <t>1MM15C-596T</t>
  </si>
  <si>
    <t>1MM194-019</t>
  </si>
  <si>
    <t>1MM619-001</t>
  </si>
  <si>
    <t>1MT05A-7612</t>
  </si>
  <si>
    <t>1MT15A-050T</t>
  </si>
  <si>
    <t>1MT15A-508T</t>
  </si>
  <si>
    <t>1MT15A-726T</t>
  </si>
  <si>
    <t>1MT15A-179T</t>
  </si>
  <si>
    <t>1MT183-389T</t>
  </si>
  <si>
    <t>1MT183-318T</t>
  </si>
  <si>
    <t>1MT432-9846</t>
  </si>
  <si>
    <t>1MT679-4575</t>
  </si>
  <si>
    <t>1WA544-4382</t>
  </si>
  <si>
    <t>1WC891-8414</t>
  </si>
  <si>
    <t>1WP212-7810</t>
  </si>
  <si>
    <t>1WP742-757</t>
  </si>
  <si>
    <t>1WP742A-7831</t>
  </si>
  <si>
    <t>1WP752-6075</t>
  </si>
  <si>
    <t>1WP900-6075</t>
  </si>
  <si>
    <t>4KB472-333T</t>
  </si>
  <si>
    <t>ST3ELED03-1138</t>
  </si>
  <si>
    <t>ST4EBCD10-6364</t>
  </si>
  <si>
    <t>ST4EVD017-5977</t>
  </si>
  <si>
    <t>ST4MGD017-4666</t>
  </si>
  <si>
    <t>ST4MTD083-5895</t>
  </si>
  <si>
    <t>TEZENIS</t>
  </si>
  <si>
    <t>1KFG1330G270U</t>
  </si>
  <si>
    <t>1KFP1324D267U</t>
  </si>
  <si>
    <t>1KFP1346L289U</t>
  </si>
  <si>
    <t>1KFT1324L267U</t>
  </si>
  <si>
    <t>1KFT1330H270U</t>
  </si>
  <si>
    <t>1KFT1344L374U</t>
  </si>
  <si>
    <t>1KRB1330H270U</t>
  </si>
  <si>
    <t>1KRB1344I374U</t>
  </si>
  <si>
    <t>1KRI1345A376U</t>
  </si>
  <si>
    <t>1KSB1324D267U</t>
  </si>
  <si>
    <t>1KSB1345F376U</t>
  </si>
  <si>
    <t>1KSI1330A270U</t>
  </si>
  <si>
    <t>1KSN1324K267U</t>
  </si>
  <si>
    <t>1KTI1324P267U</t>
  </si>
  <si>
    <t>1KTI1345J376U</t>
  </si>
  <si>
    <t>1KTI1346A289U</t>
  </si>
  <si>
    <t>ST4RID003637</t>
  </si>
  <si>
    <t>ST4RID0493899</t>
  </si>
  <si>
    <t>ST4RID083988T</t>
  </si>
  <si>
    <t>ST4RSD0091612</t>
  </si>
  <si>
    <t>1BO1115-019</t>
  </si>
  <si>
    <t>1BO1126-7031</t>
  </si>
  <si>
    <t>1BO1126-7032</t>
  </si>
  <si>
    <t>1BO150-7475</t>
  </si>
  <si>
    <t>1BO544-7086</t>
  </si>
  <si>
    <t>1FG010-2595</t>
  </si>
  <si>
    <t>1FG840-4994</t>
  </si>
  <si>
    <t>1FG84A-3106</t>
  </si>
  <si>
    <t>1FG84A-4373</t>
  </si>
  <si>
    <t>1FIP01-2595</t>
  </si>
  <si>
    <t>1FIP01-4994</t>
  </si>
  <si>
    <t>1FN010-984T</t>
  </si>
  <si>
    <t>1FN1196-905T</t>
  </si>
  <si>
    <t>1FN1196T-933T</t>
  </si>
  <si>
    <t>1FP010-2595</t>
  </si>
  <si>
    <t>1KRG1345-376U</t>
  </si>
  <si>
    <t>1KSB1330-270U</t>
  </si>
  <si>
    <t>1KSB1344-374U</t>
  </si>
  <si>
    <t>1KSB1346-289U</t>
  </si>
  <si>
    <t>1KSF1324-267U</t>
  </si>
  <si>
    <t>1KSF1330-270U</t>
  </si>
  <si>
    <t>1KSN1344-374U</t>
  </si>
  <si>
    <t>1ML25B-3429</t>
  </si>
  <si>
    <t>1ML25C-3102</t>
  </si>
  <si>
    <t>1ML25D-4085</t>
  </si>
  <si>
    <t>1ML26B-3102</t>
  </si>
  <si>
    <t>1ML28A-2595</t>
  </si>
  <si>
    <t>1ML747-2595</t>
  </si>
  <si>
    <t>1ML89D-2595</t>
  </si>
  <si>
    <t>1ML89L-2595</t>
  </si>
  <si>
    <t>1MM25A-3102</t>
  </si>
  <si>
    <t>1MM25A-3426</t>
  </si>
  <si>
    <t>1MM25C-3426</t>
  </si>
  <si>
    <t>1RB147P-905T</t>
  </si>
  <si>
    <t>1RN010-2595</t>
  </si>
  <si>
    <t>1RP05T-736T</t>
  </si>
  <si>
    <t>1RP945-4308</t>
  </si>
  <si>
    <t>1RPG01-2595</t>
  </si>
  <si>
    <t>1RPN01-2595</t>
  </si>
  <si>
    <t>1RPP01-2595</t>
  </si>
  <si>
    <t>1RPP05-4527</t>
  </si>
  <si>
    <t>1RPP84-4351</t>
  </si>
  <si>
    <t>1RPS01-2595</t>
  </si>
  <si>
    <t>1RS010-2595</t>
  </si>
  <si>
    <t>1RS020-4373</t>
  </si>
  <si>
    <t>1RS1290A-7553</t>
  </si>
  <si>
    <t>1RT1280-019</t>
  </si>
  <si>
    <t>1SB1072-7553</t>
  </si>
  <si>
    <t>1SB1242-7553</t>
  </si>
  <si>
    <t>1TI010-019</t>
  </si>
  <si>
    <t>1TI957-4589</t>
  </si>
  <si>
    <t>1TS1236-7553</t>
  </si>
  <si>
    <t>1TS1285-996T</t>
  </si>
  <si>
    <t>1TS549-4527</t>
  </si>
  <si>
    <t>1TS943-757</t>
  </si>
  <si>
    <t>1WG219-4475</t>
  </si>
  <si>
    <t>1WG219-6285</t>
  </si>
  <si>
    <t>1WG221-6254</t>
  </si>
  <si>
    <t>1WG223-757</t>
  </si>
  <si>
    <t>1WG283-7384</t>
  </si>
  <si>
    <t>1WG283-7475</t>
  </si>
  <si>
    <t>1WG683-5274</t>
  </si>
  <si>
    <t>1WG781-1540</t>
  </si>
  <si>
    <t>1WG781-2962</t>
  </si>
  <si>
    <t>1WG781-4465</t>
  </si>
  <si>
    <t>1WG782-2891</t>
  </si>
  <si>
    <t>1WG782-2892</t>
  </si>
  <si>
    <t>1WG782-2963</t>
  </si>
  <si>
    <t>1WG782-3133</t>
  </si>
  <si>
    <t>1WG841-031</t>
  </si>
  <si>
    <t>1WG857-3406</t>
  </si>
  <si>
    <t>1WP1023-4652</t>
  </si>
  <si>
    <t>1WP1042-8037</t>
  </si>
  <si>
    <t>1WP152-6274</t>
  </si>
  <si>
    <t>1WP160-2987</t>
  </si>
  <si>
    <t>1WP165-2987</t>
  </si>
  <si>
    <t>1WP165-4683</t>
  </si>
  <si>
    <t>1WP167-7352</t>
  </si>
  <si>
    <t>1WP167-7353</t>
  </si>
  <si>
    <t>1WP167-7420</t>
  </si>
  <si>
    <t>1WP168-6272</t>
  </si>
  <si>
    <t>1WP171-6272</t>
  </si>
  <si>
    <t>1WP173-4418</t>
  </si>
  <si>
    <t>1WP174-4683</t>
  </si>
  <si>
    <t>1WP174-6272</t>
  </si>
  <si>
    <t>1WP210-019</t>
  </si>
  <si>
    <t>1WP21A-4663</t>
  </si>
  <si>
    <t>1WP263-7553</t>
  </si>
  <si>
    <t>1WP428-4449</t>
  </si>
  <si>
    <t>1WP428-4680</t>
  </si>
  <si>
    <t>1WP493-128T</t>
  </si>
  <si>
    <t>1WP509-5835</t>
  </si>
  <si>
    <t>1WP509-5836</t>
  </si>
  <si>
    <t>1WP511-5753</t>
  </si>
  <si>
    <t>1WP511-5755</t>
  </si>
  <si>
    <t>1WP528-6109</t>
  </si>
  <si>
    <t>1WP528-757</t>
  </si>
  <si>
    <t>1WP528-7808</t>
  </si>
  <si>
    <t>1WP588-4987</t>
  </si>
  <si>
    <t>1WP601-4382</t>
  </si>
  <si>
    <t>1WP60A-4697</t>
  </si>
  <si>
    <t>1WP60A-4698</t>
  </si>
  <si>
    <t>1WP612-7396</t>
  </si>
  <si>
    <t>1WP612-7440</t>
  </si>
  <si>
    <t>1WP617-3558</t>
  </si>
  <si>
    <t>1WP617-4683</t>
  </si>
  <si>
    <t>1WP618-2987</t>
  </si>
  <si>
    <t>1WP618-3558</t>
  </si>
  <si>
    <t>1WP618-4683</t>
  </si>
  <si>
    <t>1WP620-4683</t>
  </si>
  <si>
    <t>1WP621-3558</t>
  </si>
  <si>
    <t>1WP624-4635</t>
  </si>
  <si>
    <t>1WP633-5866</t>
  </si>
  <si>
    <t>1WP636-5866</t>
  </si>
  <si>
    <t>1WP646-4194</t>
  </si>
  <si>
    <t>1WP649-5866</t>
  </si>
  <si>
    <t>1WP650-4204</t>
  </si>
  <si>
    <t>1WP653-5517</t>
  </si>
  <si>
    <t>1WP655-5866</t>
  </si>
  <si>
    <t>1WP657-6075</t>
  </si>
  <si>
    <t>1WP657-7978</t>
  </si>
  <si>
    <t>1WP660-5866</t>
  </si>
  <si>
    <t>1WP665-5866</t>
  </si>
  <si>
    <t>1WP724-349T</t>
  </si>
  <si>
    <t>1WP728-3992</t>
  </si>
  <si>
    <t>1WP784-4663</t>
  </si>
  <si>
    <t>1WP809-3062</t>
  </si>
  <si>
    <t>1WP822-3269</t>
  </si>
  <si>
    <t>1WP845-3291</t>
  </si>
  <si>
    <t>1WP845-4913</t>
  </si>
  <si>
    <t>1WP845-4914</t>
  </si>
  <si>
    <t>1WP845-4915</t>
  </si>
  <si>
    <t>1WP859-5330</t>
  </si>
  <si>
    <t>1WP865-3536</t>
  </si>
  <si>
    <t>1WP866-5092</t>
  </si>
  <si>
    <t>1WP869-3462</t>
  </si>
  <si>
    <t>1WP869-3501</t>
  </si>
  <si>
    <t>1WP871-4475</t>
  </si>
  <si>
    <t>1WP872-3408</t>
  </si>
  <si>
    <t>1WP873-4475</t>
  </si>
  <si>
    <t>1WP874-3502</t>
  </si>
  <si>
    <t>1WP874-3503</t>
  </si>
  <si>
    <t>1WP875-4683</t>
  </si>
  <si>
    <t>1WP876-4683</t>
  </si>
  <si>
    <t>1WP883-5173</t>
  </si>
  <si>
    <t>1WP884-3622</t>
  </si>
  <si>
    <t>1WP886-3450</t>
  </si>
  <si>
    <t>1WP888-4480</t>
  </si>
  <si>
    <t>1WP906-5140</t>
  </si>
  <si>
    <t>1WP928-627T</t>
  </si>
  <si>
    <t>1WP96A-3623</t>
  </si>
  <si>
    <t>2WP433-4740</t>
  </si>
  <si>
    <t>2WP443-4739</t>
  </si>
  <si>
    <t>2WP451-4735</t>
  </si>
  <si>
    <t>2WP451-4796</t>
  </si>
  <si>
    <t>2WP452-4797</t>
  </si>
  <si>
    <t>3WP200-019</t>
  </si>
  <si>
    <t>3WP200-3043</t>
  </si>
  <si>
    <t>3WP200-3044</t>
  </si>
  <si>
    <t>3WP200-3045</t>
  </si>
  <si>
    <t>3WP200-4457</t>
  </si>
  <si>
    <t>3WP200-4664</t>
  </si>
  <si>
    <t>3WP246-3040</t>
  </si>
  <si>
    <t>3WR197-3249</t>
  </si>
  <si>
    <t>3WR197-3250</t>
  </si>
  <si>
    <t>3WR197-3251</t>
  </si>
  <si>
    <t>3WR197-3293</t>
  </si>
  <si>
    <t>3WR197-3346</t>
  </si>
  <si>
    <t>3WR197-4908</t>
  </si>
  <si>
    <t>CL096D-2127</t>
  </si>
  <si>
    <t>1MM182-001</t>
  </si>
  <si>
    <t>1MM197-001</t>
  </si>
  <si>
    <t>1MM05B-031</t>
  </si>
  <si>
    <t>1WP212-7815</t>
  </si>
  <si>
    <t>1MM305-053T</t>
  </si>
  <si>
    <t>1MC15A-514T</t>
  </si>
  <si>
    <t>1MT215-067T</t>
  </si>
  <si>
    <t>1MC294-067T</t>
  </si>
  <si>
    <t>1MM68B-3550</t>
  </si>
  <si>
    <t>ST4EVD019-5976</t>
  </si>
  <si>
    <t>1MT05A-7953</t>
  </si>
  <si>
    <t>1MT05A-7812</t>
  </si>
  <si>
    <t>1MT05A-7807</t>
  </si>
  <si>
    <t>1MT05A-9824</t>
  </si>
  <si>
    <t>1MT05A-195T</t>
  </si>
  <si>
    <t>1MT05A-7952</t>
  </si>
  <si>
    <t>1MT05A-7810</t>
  </si>
  <si>
    <t>1MT05A-7811</t>
  </si>
  <si>
    <t>1MT05A-194T</t>
  </si>
  <si>
    <t>1MT05A-7942</t>
  </si>
  <si>
    <t>ST4EV018-5976</t>
  </si>
  <si>
    <t>1MT432-9546</t>
  </si>
  <si>
    <t>1WP900-5289</t>
  </si>
  <si>
    <t>1MT05A-7987</t>
  </si>
  <si>
    <t>1MT15A-507T</t>
  </si>
  <si>
    <t>1MM305-035T</t>
  </si>
  <si>
    <t>1MM366-001</t>
  </si>
  <si>
    <t>1MT05A-4575</t>
  </si>
  <si>
    <t>1MM05B-7951</t>
  </si>
  <si>
    <t>1MM335-019</t>
  </si>
  <si>
    <t>1MM614-7965</t>
  </si>
  <si>
    <t>1MC18A-7957</t>
  </si>
  <si>
    <t>1MM15A-625T</t>
  </si>
  <si>
    <t>1WP742A-6075</t>
  </si>
  <si>
    <t>1WP900-7391</t>
  </si>
  <si>
    <t>3KS462-319T</t>
  </si>
  <si>
    <t>1WP900-5299</t>
  </si>
  <si>
    <t>3KS462-323T</t>
  </si>
  <si>
    <t>3KS462-325T</t>
  </si>
  <si>
    <t>3KS462-324T</t>
  </si>
  <si>
    <t>1MM614-7964</t>
  </si>
  <si>
    <t>1MM15A-601T</t>
  </si>
  <si>
    <t>ST4EVD019-5376</t>
  </si>
  <si>
    <t>1MT05A-7954</t>
  </si>
  <si>
    <t>1MT15A-248T</t>
  </si>
  <si>
    <t>1MF215-5947</t>
  </si>
  <si>
    <t>1WP520A-639T</t>
  </si>
  <si>
    <t>1MM194-343T</t>
  </si>
  <si>
    <t>1MM194-349</t>
  </si>
  <si>
    <t>1WR2196-6075</t>
  </si>
  <si>
    <t>1MM731-742T</t>
  </si>
  <si>
    <t>ST4MT083-5895</t>
  </si>
  <si>
    <t>1MM737-242T</t>
  </si>
  <si>
    <t>ST4MYDO83-5895</t>
  </si>
  <si>
    <t>1MM15C-596C</t>
  </si>
  <si>
    <t>1MC151-001</t>
  </si>
  <si>
    <t>1MC396-396T</t>
  </si>
  <si>
    <t>1MM194-394T</t>
  </si>
  <si>
    <t>1WP300-6075</t>
  </si>
  <si>
    <t>1MT18A-502TS</t>
  </si>
  <si>
    <t>ST4MT084-5895</t>
  </si>
  <si>
    <t>1RT1035-019</t>
  </si>
  <si>
    <t>1RT1279-019</t>
  </si>
  <si>
    <t>1WG720-031</t>
  </si>
  <si>
    <t>1WG881-019</t>
  </si>
  <si>
    <t>1WP1003-019</t>
  </si>
  <si>
    <t>1WP263-019</t>
  </si>
  <si>
    <t>1WP531-019</t>
  </si>
  <si>
    <t>1WP535-019</t>
  </si>
  <si>
    <t>1WP543-019</t>
  </si>
  <si>
    <t>1WP544-019</t>
  </si>
  <si>
    <t>1WP587-019</t>
  </si>
  <si>
    <t>1WP593-019</t>
  </si>
  <si>
    <t>1WP594-019</t>
  </si>
  <si>
    <t>1WP596-019</t>
  </si>
  <si>
    <t>1WP624-019</t>
  </si>
  <si>
    <t>1WP638-019</t>
  </si>
  <si>
    <t>1WP638-031</t>
  </si>
  <si>
    <t>1WP652-019</t>
  </si>
  <si>
    <t>1WP657-019</t>
  </si>
  <si>
    <t>1WP658-757</t>
  </si>
  <si>
    <t>1WP664-001</t>
  </si>
  <si>
    <t>1WP665-001</t>
  </si>
  <si>
    <t>1WP674-001</t>
  </si>
  <si>
    <t>1WP675-001</t>
  </si>
  <si>
    <t>1WP821-019</t>
  </si>
  <si>
    <t>1WP836-019</t>
  </si>
  <si>
    <t>1WP855-019</t>
  </si>
  <si>
    <t>1WP859-019</t>
  </si>
  <si>
    <t>1WP861-019</t>
  </si>
  <si>
    <t>1WP915-019</t>
  </si>
  <si>
    <t>1WP916-019</t>
  </si>
  <si>
    <t>3WR197-031</t>
  </si>
  <si>
    <t>Z1WS663-001</t>
  </si>
  <si>
    <t>1BO1178-7700</t>
  </si>
  <si>
    <t>1FG010-4994</t>
  </si>
  <si>
    <t>1FIG84-4666</t>
  </si>
  <si>
    <t>1FIP01-4666</t>
  </si>
  <si>
    <t>1KSF1344-374U</t>
  </si>
  <si>
    <t>1ML26D-3102</t>
  </si>
  <si>
    <t>1RP050-4994</t>
  </si>
  <si>
    <t>1RPG84-4666</t>
  </si>
  <si>
    <t>1RPN01-4666</t>
  </si>
  <si>
    <t>1RPN84-4666</t>
  </si>
  <si>
    <t>1RPN84-4994</t>
  </si>
  <si>
    <t>1RPP01-4666</t>
  </si>
  <si>
    <t>1RPP01-4994</t>
  </si>
  <si>
    <t>1RPP84-4666</t>
  </si>
  <si>
    <t>1RPP84-4994</t>
  </si>
  <si>
    <t>1RPS01-4994</t>
  </si>
  <si>
    <t>1WG197-6271</t>
  </si>
  <si>
    <t>1WG221-6285</t>
  </si>
  <si>
    <t>1WG222-6309</t>
  </si>
  <si>
    <t>1WP1021-019</t>
  </si>
  <si>
    <t>1WP249A-600T</t>
  </si>
  <si>
    <t>1WP428-2595</t>
  </si>
  <si>
    <t>1WP463-130T</t>
  </si>
  <si>
    <t>1WP493-192T</t>
  </si>
  <si>
    <t>1WP509-5834</t>
  </si>
  <si>
    <t>1WP528-3918</t>
  </si>
  <si>
    <t>1WP543-5865</t>
  </si>
  <si>
    <t>1WP587-757</t>
  </si>
  <si>
    <t>1WP597-019</t>
  </si>
  <si>
    <t>1WP624-4636</t>
  </si>
  <si>
    <t>1WP658-019</t>
  </si>
  <si>
    <t>1WP665-019</t>
  </si>
  <si>
    <t>1WP669-019</t>
  </si>
  <si>
    <t>1WP675-019</t>
  </si>
  <si>
    <t>1WP676-5993</t>
  </si>
  <si>
    <t>1WP845-019</t>
  </si>
  <si>
    <t>1WP871-001</t>
  </si>
  <si>
    <t>1WP871-3391</t>
  </si>
  <si>
    <t>1WP874-3392</t>
  </si>
  <si>
    <t>1WP874-3393</t>
  </si>
  <si>
    <t>1WP874-3394</t>
  </si>
  <si>
    <t>1WP879-4683</t>
  </si>
  <si>
    <t>1WP904-4474</t>
  </si>
  <si>
    <t>1WP912-3524</t>
  </si>
  <si>
    <t>1WP918-019</t>
  </si>
  <si>
    <t>2WP189-4504</t>
  </si>
  <si>
    <t>2WP451-4741</t>
  </si>
  <si>
    <t>Woman</t>
  </si>
  <si>
    <t>Kids</t>
  </si>
  <si>
    <t>Combinaisons et salopettes</t>
  </si>
  <si>
    <t>ST4EVD018 5976</t>
  </si>
  <si>
    <t>MODP0594 019</t>
  </si>
  <si>
    <t>3WR983 031</t>
  </si>
  <si>
    <t>3WP287 3558</t>
  </si>
  <si>
    <t>3WP234 031</t>
  </si>
  <si>
    <t>3WP197 4873</t>
  </si>
  <si>
    <t>3WP197 3156</t>
  </si>
  <si>
    <t>3WP197 3155</t>
  </si>
  <si>
    <t>3WP197 3154</t>
  </si>
  <si>
    <t>3WP197 3143</t>
  </si>
  <si>
    <t>3KS462 334T</t>
  </si>
  <si>
    <t>1WP959 019</t>
  </si>
  <si>
    <t>1WP955 019</t>
  </si>
  <si>
    <t>1WP953 3562</t>
  </si>
  <si>
    <t>1WP953 3534</t>
  </si>
  <si>
    <t>1WP905 5165</t>
  </si>
  <si>
    <t>1WP905 5164</t>
  </si>
  <si>
    <t>1WP904 4205</t>
  </si>
  <si>
    <t>1WP902 019</t>
  </si>
  <si>
    <t>1WP897 4684</t>
  </si>
  <si>
    <t>1WP895 019</t>
  </si>
  <si>
    <t>1WP885 019</t>
  </si>
  <si>
    <t>1WP883 5171</t>
  </si>
  <si>
    <t>1WP879 3558</t>
  </si>
  <si>
    <t>1WP878 3571</t>
  </si>
  <si>
    <t>1WP878 3535</t>
  </si>
  <si>
    <t>1WP876 5136</t>
  </si>
  <si>
    <t>1WP860 019</t>
  </si>
  <si>
    <t>1WP855 3408</t>
  </si>
  <si>
    <t>1WP803 4684</t>
  </si>
  <si>
    <t>1WP803 4457</t>
  </si>
  <si>
    <t>1WP803 2990</t>
  </si>
  <si>
    <t>1WP742A 7630</t>
  </si>
  <si>
    <t>1WP742A 7629</t>
  </si>
  <si>
    <t>1WP742A 7610</t>
  </si>
  <si>
    <t>1WP728 001</t>
  </si>
  <si>
    <t>1WP724 019</t>
  </si>
  <si>
    <t>1WP663 3897</t>
  </si>
  <si>
    <t>1WP660 4204</t>
  </si>
  <si>
    <t>1WP655 4209</t>
  </si>
  <si>
    <t>1WP653 5703</t>
  </si>
  <si>
    <t>1WP653 5542</t>
  </si>
  <si>
    <t>1WP652 757</t>
  </si>
  <si>
    <t>1WP651 5915</t>
  </si>
  <si>
    <t>1WP651 5913</t>
  </si>
  <si>
    <t>1WP651 019</t>
  </si>
  <si>
    <t>1WP650 3897</t>
  </si>
  <si>
    <t>1WP643 3897</t>
  </si>
  <si>
    <t>1WP618 4684</t>
  </si>
  <si>
    <t>1WP544 5912</t>
  </si>
  <si>
    <t>1WP528 6110</t>
  </si>
  <si>
    <t>1WP172 4418</t>
  </si>
  <si>
    <t>1WG957 3562</t>
  </si>
  <si>
    <t>1WG857 3435</t>
  </si>
  <si>
    <t>1WG639 3534</t>
  </si>
  <si>
    <t>1RP010 2595</t>
  </si>
  <si>
    <t>1MT215 5947</t>
  </si>
  <si>
    <t>1MM731 242T</t>
  </si>
  <si>
    <t>1MM447 067T</t>
  </si>
  <si>
    <t>1MM201 383T</t>
  </si>
  <si>
    <t>1MM201 242T</t>
  </si>
  <si>
    <t>1MM194 349T</t>
  </si>
  <si>
    <t>1MM16A 625T</t>
  </si>
  <si>
    <t>1MM07D 019</t>
  </si>
  <si>
    <t>1MC150 019</t>
  </si>
  <si>
    <t>1MC149 001</t>
  </si>
  <si>
    <t>REF TAG</t>
  </si>
  <si>
    <t>Ref.fourn.</t>
  </si>
  <si>
    <t>Picture</t>
  </si>
  <si>
    <t>BRAND</t>
  </si>
  <si>
    <t>CAT</t>
  </si>
  <si>
    <t>GD</t>
  </si>
  <si>
    <t>1/2</t>
  </si>
  <si>
    <t>11/12</t>
  </si>
  <si>
    <t>12/13</t>
  </si>
  <si>
    <t>1B</t>
  </si>
  <si>
    <t>2</t>
  </si>
  <si>
    <t>2B</t>
  </si>
  <si>
    <t>2C</t>
  </si>
  <si>
    <t>3</t>
  </si>
  <si>
    <t>3/4</t>
  </si>
  <si>
    <t>3B</t>
  </si>
  <si>
    <t>3C</t>
  </si>
  <si>
    <t>4</t>
  </si>
  <si>
    <t>4/5</t>
  </si>
  <si>
    <t>4B</t>
  </si>
  <si>
    <t>4C</t>
  </si>
  <si>
    <t>5/6</t>
  </si>
  <si>
    <t>6/7</t>
  </si>
  <si>
    <t>7/8</t>
  </si>
  <si>
    <t>8/10</t>
  </si>
  <si>
    <t>8/9</t>
  </si>
  <si>
    <t>9/10</t>
  </si>
  <si>
    <t>70B</t>
  </si>
  <si>
    <t>XS</t>
  </si>
  <si>
    <t>S</t>
  </si>
  <si>
    <t>S/M</t>
  </si>
  <si>
    <t>M</t>
  </si>
  <si>
    <t>M/L</t>
  </si>
  <si>
    <t>L</t>
  </si>
  <si>
    <t>OS</t>
  </si>
  <si>
    <t>TU</t>
  </si>
  <si>
    <t>TOTAL</t>
  </si>
  <si>
    <t>RRP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</si>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</sst>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165" fontId="4" fillId="3" borderId="0" xfId="4" applyNumberFormat="1" applyFont="1" applyFill="1" applyAlignment="1">
      <alignment horizontal="center"/>
    </xf>
    <xf numFmtId="164" fontId="4" fillId="3" borderId="0" xfId="4" applyNumberFormat="1" applyFont="1" applyFill="1" applyAlignment="1">
      <alignment horizontal="center"/>
    </xf>
    <xf numFmtId="43" fontId="4" fillId="3" borderId="0" xfId="4" applyFont="1" applyFill="1" applyAlignment="1">
      <alignment horizontal="center"/>
    </xf>
  </cellXfs>
  <cellStyles count="5">
    <cellStyle name="Migliaia" xfId="4" builtinId="3"/>
    <cellStyle name="Normal 2" xfId="1" xr:uid="{7988169B-1E6D-49D0-BD89-6D95BA9176E9}"/>
    <cellStyle name="Normal 2 2" xfId="2" xr:uid="{633DDEC0-B234-404E-8342-1F04E92ACE5B}"/>
    <cellStyle name="Normal 3" xfId="3" xr:uid="{1F01EDF6-7618-482F-A439-1B3FBF15E0C4}"/>
    <cellStyle name="Normale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16</xdr:row>
      <xdr:rowOff>165099</xdr:rowOff>
    </xdr:from>
    <xdr:to>
      <xdr:col>0</xdr:col>
      <xdr:colOff>1155700</xdr:colOff>
      <xdr:row>16</xdr:row>
      <xdr:rowOff>990600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CC2A8884-AB79-FD04-36D1-49AC732A3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8453099"/>
          <a:ext cx="939800" cy="825501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203201</xdr:colOff>
      <xdr:row>19</xdr:row>
      <xdr:rowOff>127000</xdr:rowOff>
    </xdr:from>
    <xdr:to>
      <xdr:col>0</xdr:col>
      <xdr:colOff>1155701</xdr:colOff>
      <xdr:row>19</xdr:row>
      <xdr:rowOff>1028700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E24DFF80-A044-B525-4116-BFC0308F0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1" y="21082000"/>
          <a:ext cx="952500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355601</xdr:colOff>
      <xdr:row>20</xdr:row>
      <xdr:rowOff>50800</xdr:rowOff>
    </xdr:from>
    <xdr:to>
      <xdr:col>0</xdr:col>
      <xdr:colOff>1098551</xdr:colOff>
      <xdr:row>20</xdr:row>
      <xdr:rowOff>1041400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5719803-C292-3E67-8948-ACD7F989C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1" y="221488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18</xdr:row>
      <xdr:rowOff>114300</xdr:rowOff>
    </xdr:from>
    <xdr:to>
      <xdr:col>0</xdr:col>
      <xdr:colOff>1028700</xdr:colOff>
      <xdr:row>18</xdr:row>
      <xdr:rowOff>965200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6D599C6D-86E9-F191-B24B-2E48B80AB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9926300"/>
          <a:ext cx="762000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22</xdr:row>
      <xdr:rowOff>152400</xdr:rowOff>
    </xdr:from>
    <xdr:to>
      <xdr:col>0</xdr:col>
      <xdr:colOff>914400</xdr:colOff>
      <xdr:row>22</xdr:row>
      <xdr:rowOff>931333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60355C62-55EE-9666-4857-D75E34368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24536400"/>
          <a:ext cx="584200" cy="778933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24</xdr:row>
      <xdr:rowOff>266700</xdr:rowOff>
    </xdr:from>
    <xdr:to>
      <xdr:col>0</xdr:col>
      <xdr:colOff>1131888</xdr:colOff>
      <xdr:row>24</xdr:row>
      <xdr:rowOff>1003300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427C5CDB-D22A-BBFB-B1F5-E2E35B909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26936700"/>
          <a:ext cx="966788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25</xdr:row>
      <xdr:rowOff>127000</xdr:rowOff>
    </xdr:from>
    <xdr:to>
      <xdr:col>0</xdr:col>
      <xdr:colOff>977900</xdr:colOff>
      <xdr:row>25</xdr:row>
      <xdr:rowOff>973667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66D3F201-1B14-ED3A-0435-D58EE1425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7940000"/>
          <a:ext cx="635000" cy="846667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26</xdr:row>
      <xdr:rowOff>114300</xdr:rowOff>
    </xdr:from>
    <xdr:to>
      <xdr:col>0</xdr:col>
      <xdr:colOff>1016000</xdr:colOff>
      <xdr:row>26</xdr:row>
      <xdr:rowOff>977900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id="{60EC64B1-2484-9D62-5D05-604B0C3F4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29070300"/>
          <a:ext cx="647700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27</xdr:row>
      <xdr:rowOff>292100</xdr:rowOff>
    </xdr:from>
    <xdr:to>
      <xdr:col>0</xdr:col>
      <xdr:colOff>981076</xdr:colOff>
      <xdr:row>27</xdr:row>
      <xdr:rowOff>1041400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id="{6548CC31-AF5F-A499-65F4-70F80BFDE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30391100"/>
          <a:ext cx="561975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28</xdr:row>
      <xdr:rowOff>63500</xdr:rowOff>
    </xdr:from>
    <xdr:to>
      <xdr:col>0</xdr:col>
      <xdr:colOff>1034026</xdr:colOff>
      <xdr:row>28</xdr:row>
      <xdr:rowOff>1028700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id="{F537CB98-2A8A-1A23-CDA3-97E84A04C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31305500"/>
          <a:ext cx="856226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29</xdr:row>
      <xdr:rowOff>50800</xdr:rowOff>
    </xdr:from>
    <xdr:to>
      <xdr:col>0</xdr:col>
      <xdr:colOff>1082675</xdr:colOff>
      <xdr:row>29</xdr:row>
      <xdr:rowOff>1054100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id="{C543ACC8-833F-396B-8080-2D31AE72E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24358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30</xdr:row>
      <xdr:rowOff>152400</xdr:rowOff>
    </xdr:from>
    <xdr:to>
      <xdr:col>0</xdr:col>
      <xdr:colOff>993776</xdr:colOff>
      <xdr:row>30</xdr:row>
      <xdr:rowOff>1054100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id="{0C51E960-AB15-9399-1714-DA17DD1D1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1" y="33680400"/>
          <a:ext cx="676275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31</xdr:row>
      <xdr:rowOff>101600</xdr:rowOff>
    </xdr:from>
    <xdr:to>
      <xdr:col>0</xdr:col>
      <xdr:colOff>987425</xdr:colOff>
      <xdr:row>31</xdr:row>
      <xdr:rowOff>1028700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id="{5E6A0F05-7DB5-A998-3555-67B9CBCB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347726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355601</xdr:colOff>
      <xdr:row>32</xdr:row>
      <xdr:rowOff>50800</xdr:rowOff>
    </xdr:from>
    <xdr:to>
      <xdr:col>0</xdr:col>
      <xdr:colOff>1155701</xdr:colOff>
      <xdr:row>32</xdr:row>
      <xdr:rowOff>1117600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id="{856CFE36-55C5-F24F-EF27-088AB0E83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1" y="35864800"/>
          <a:ext cx="8001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33</xdr:row>
      <xdr:rowOff>50800</xdr:rowOff>
    </xdr:from>
    <xdr:to>
      <xdr:col>0</xdr:col>
      <xdr:colOff>1060450</xdr:colOff>
      <xdr:row>33</xdr:row>
      <xdr:rowOff>1041400</xdr:rowOff>
    </xdr:to>
    <xdr:pic>
      <xdr:nvPicPr>
        <xdr:cNvPr id="242" name="Immagine 241">
          <a:extLst>
            <a:ext uri="{FF2B5EF4-FFF2-40B4-BE49-F238E27FC236}">
              <a16:creationId xmlns:a16="http://schemas.microsoft.com/office/drawing/2014/main" id="{CB8F3861-4FB6-96C8-DCAD-9496F9A08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370078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34</xdr:row>
      <xdr:rowOff>114300</xdr:rowOff>
    </xdr:from>
    <xdr:to>
      <xdr:col>0</xdr:col>
      <xdr:colOff>1041400</xdr:colOff>
      <xdr:row>34</xdr:row>
      <xdr:rowOff>1079500</xdr:rowOff>
    </xdr:to>
    <xdr:pic>
      <xdr:nvPicPr>
        <xdr:cNvPr id="244" name="Immagine 243">
          <a:extLst>
            <a:ext uri="{FF2B5EF4-FFF2-40B4-BE49-F238E27FC236}">
              <a16:creationId xmlns:a16="http://schemas.microsoft.com/office/drawing/2014/main" id="{C2BCE677-7E32-7B52-2AF4-381BEBB79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382143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35</xdr:row>
      <xdr:rowOff>101600</xdr:rowOff>
    </xdr:from>
    <xdr:to>
      <xdr:col>0</xdr:col>
      <xdr:colOff>914400</xdr:colOff>
      <xdr:row>35</xdr:row>
      <xdr:rowOff>1016000</xdr:rowOff>
    </xdr:to>
    <xdr:pic>
      <xdr:nvPicPr>
        <xdr:cNvPr id="246" name="Immagine 245">
          <a:extLst>
            <a:ext uri="{FF2B5EF4-FFF2-40B4-BE49-F238E27FC236}">
              <a16:creationId xmlns:a16="http://schemas.microsoft.com/office/drawing/2014/main" id="{F5C55DC4-7C33-5270-466C-EB2D7F82F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9344600"/>
          <a:ext cx="6858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36</xdr:row>
      <xdr:rowOff>63500</xdr:rowOff>
    </xdr:from>
    <xdr:to>
      <xdr:col>0</xdr:col>
      <xdr:colOff>1054100</xdr:colOff>
      <xdr:row>36</xdr:row>
      <xdr:rowOff>1045631</xdr:rowOff>
    </xdr:to>
    <xdr:pic>
      <xdr:nvPicPr>
        <xdr:cNvPr id="248" name="Immagine 247">
          <a:extLst>
            <a:ext uri="{FF2B5EF4-FFF2-40B4-BE49-F238E27FC236}">
              <a16:creationId xmlns:a16="http://schemas.microsoft.com/office/drawing/2014/main" id="{0F5A89E6-4C01-2D19-A2DD-01358BCFE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1" y="40449500"/>
          <a:ext cx="736599" cy="982131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37</xdr:row>
      <xdr:rowOff>76200</xdr:rowOff>
    </xdr:from>
    <xdr:to>
      <xdr:col>0</xdr:col>
      <xdr:colOff>876301</xdr:colOff>
      <xdr:row>37</xdr:row>
      <xdr:rowOff>889000</xdr:rowOff>
    </xdr:to>
    <xdr:pic>
      <xdr:nvPicPr>
        <xdr:cNvPr id="250" name="Immagine 249">
          <a:extLst>
            <a:ext uri="{FF2B5EF4-FFF2-40B4-BE49-F238E27FC236}">
              <a16:creationId xmlns:a16="http://schemas.microsoft.com/office/drawing/2014/main" id="{CF1E336E-2254-2DF8-E5CA-B6BAC9954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41605200"/>
          <a:ext cx="609600" cy="81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127000</xdr:rowOff>
    </xdr:from>
    <xdr:to>
      <xdr:col>1</xdr:col>
      <xdr:colOff>23707</xdr:colOff>
      <xdr:row>38</xdr:row>
      <xdr:rowOff>1028700</xdr:rowOff>
    </xdr:to>
    <xdr:pic>
      <xdr:nvPicPr>
        <xdr:cNvPr id="252" name="Immagine 251">
          <a:extLst>
            <a:ext uri="{FF2B5EF4-FFF2-40B4-BE49-F238E27FC236}">
              <a16:creationId xmlns:a16="http://schemas.microsoft.com/office/drawing/2014/main" id="{53A6D95D-2D9A-78E8-A56E-B7CD765A4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99000"/>
          <a:ext cx="1202267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39</xdr:row>
      <xdr:rowOff>101600</xdr:rowOff>
    </xdr:from>
    <xdr:to>
      <xdr:col>0</xdr:col>
      <xdr:colOff>1038226</xdr:colOff>
      <xdr:row>39</xdr:row>
      <xdr:rowOff>1028700</xdr:rowOff>
    </xdr:to>
    <xdr:pic>
      <xdr:nvPicPr>
        <xdr:cNvPr id="254" name="Immagine 253">
          <a:extLst>
            <a:ext uri="{FF2B5EF4-FFF2-40B4-BE49-F238E27FC236}">
              <a16:creationId xmlns:a16="http://schemas.microsoft.com/office/drawing/2014/main" id="{5FAD0747-618B-6243-6849-C935E9F6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439166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40</xdr:row>
      <xdr:rowOff>139700</xdr:rowOff>
    </xdr:from>
    <xdr:to>
      <xdr:col>0</xdr:col>
      <xdr:colOff>1019175</xdr:colOff>
      <xdr:row>40</xdr:row>
      <xdr:rowOff>1041400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id="{5074C726-9C6E-6B84-FEE5-B7712E14F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5097700"/>
          <a:ext cx="676275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41</xdr:row>
      <xdr:rowOff>50801</xdr:rowOff>
    </xdr:from>
    <xdr:to>
      <xdr:col>0</xdr:col>
      <xdr:colOff>1012826</xdr:colOff>
      <xdr:row>41</xdr:row>
      <xdr:rowOff>1028701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id="{80D76620-2514-15FB-BAA6-0A1C84C81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46151801"/>
          <a:ext cx="73342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42</xdr:row>
      <xdr:rowOff>50800</xdr:rowOff>
    </xdr:from>
    <xdr:to>
      <xdr:col>0</xdr:col>
      <xdr:colOff>1066800</xdr:colOff>
      <xdr:row>42</xdr:row>
      <xdr:rowOff>988848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id="{5122545B-76A1-32B0-F294-0CFD1960B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7294800"/>
          <a:ext cx="863600" cy="938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43</xdr:row>
      <xdr:rowOff>76200</xdr:rowOff>
    </xdr:from>
    <xdr:to>
      <xdr:col>0</xdr:col>
      <xdr:colOff>1054100</xdr:colOff>
      <xdr:row>43</xdr:row>
      <xdr:rowOff>1109133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id="{A8883BC6-3898-D405-C7C7-6477FDD7B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48463200"/>
          <a:ext cx="774700" cy="103293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44</xdr:row>
      <xdr:rowOff>127000</xdr:rowOff>
    </xdr:from>
    <xdr:to>
      <xdr:col>0</xdr:col>
      <xdr:colOff>1016000</xdr:colOff>
      <xdr:row>44</xdr:row>
      <xdr:rowOff>1075267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id="{89DFD754-B560-AC24-2191-D351F4C2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9657000"/>
          <a:ext cx="711200" cy="94826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45</xdr:row>
      <xdr:rowOff>177800</xdr:rowOff>
    </xdr:from>
    <xdr:to>
      <xdr:col>0</xdr:col>
      <xdr:colOff>1019176</xdr:colOff>
      <xdr:row>45</xdr:row>
      <xdr:rowOff>1028700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id="{35B85C80-D9B3-9FD7-5C3B-AFDE2CC37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50850800"/>
          <a:ext cx="638175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46</xdr:row>
      <xdr:rowOff>25400</xdr:rowOff>
    </xdr:from>
    <xdr:to>
      <xdr:col>0</xdr:col>
      <xdr:colOff>1016000</xdr:colOff>
      <xdr:row>46</xdr:row>
      <xdr:rowOff>1058333</xdr:rowOff>
    </xdr:to>
    <xdr:pic>
      <xdr:nvPicPr>
        <xdr:cNvPr id="300" name="Immagine 299">
          <a:extLst>
            <a:ext uri="{FF2B5EF4-FFF2-40B4-BE49-F238E27FC236}">
              <a16:creationId xmlns:a16="http://schemas.microsoft.com/office/drawing/2014/main" id="{C1FA8D0A-7098-CE92-1C26-1F096456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51841400"/>
          <a:ext cx="774700" cy="1032933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47</xdr:row>
      <xdr:rowOff>139701</xdr:rowOff>
    </xdr:from>
    <xdr:to>
      <xdr:col>0</xdr:col>
      <xdr:colOff>990601</xdr:colOff>
      <xdr:row>47</xdr:row>
      <xdr:rowOff>1003301</xdr:rowOff>
    </xdr:to>
    <xdr:pic>
      <xdr:nvPicPr>
        <xdr:cNvPr id="302" name="Immagine 301">
          <a:extLst>
            <a:ext uri="{FF2B5EF4-FFF2-40B4-BE49-F238E27FC236}">
              <a16:creationId xmlns:a16="http://schemas.microsoft.com/office/drawing/2014/main" id="{A8580BB7-7085-C32B-41BC-02AD95D20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53098701"/>
          <a:ext cx="647700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48</xdr:row>
      <xdr:rowOff>76201</xdr:rowOff>
    </xdr:from>
    <xdr:to>
      <xdr:col>0</xdr:col>
      <xdr:colOff>1016000</xdr:colOff>
      <xdr:row>48</xdr:row>
      <xdr:rowOff>1092201</xdr:rowOff>
    </xdr:to>
    <xdr:pic>
      <xdr:nvPicPr>
        <xdr:cNvPr id="304" name="Immagine 303">
          <a:extLst>
            <a:ext uri="{FF2B5EF4-FFF2-40B4-BE49-F238E27FC236}">
              <a16:creationId xmlns:a16="http://schemas.microsoft.com/office/drawing/2014/main" id="{F8D310C2-E2AA-DB95-E18A-491130DB5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54178201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406401</xdr:colOff>
      <xdr:row>49</xdr:row>
      <xdr:rowOff>114300</xdr:rowOff>
    </xdr:from>
    <xdr:to>
      <xdr:col>0</xdr:col>
      <xdr:colOff>1035051</xdr:colOff>
      <xdr:row>49</xdr:row>
      <xdr:rowOff>952500</xdr:rowOff>
    </xdr:to>
    <xdr:pic>
      <xdr:nvPicPr>
        <xdr:cNvPr id="308" name="Immagine 307">
          <a:extLst>
            <a:ext uri="{FF2B5EF4-FFF2-40B4-BE49-F238E27FC236}">
              <a16:creationId xmlns:a16="http://schemas.microsoft.com/office/drawing/2014/main" id="{AF3639EF-05DE-0178-1681-F769E94A5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1" y="55359300"/>
          <a:ext cx="62865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330201</xdr:colOff>
      <xdr:row>50</xdr:row>
      <xdr:rowOff>114300</xdr:rowOff>
    </xdr:from>
    <xdr:to>
      <xdr:col>0</xdr:col>
      <xdr:colOff>990601</xdr:colOff>
      <xdr:row>50</xdr:row>
      <xdr:rowOff>994833</xdr:rowOff>
    </xdr:to>
    <xdr:pic>
      <xdr:nvPicPr>
        <xdr:cNvPr id="310" name="Immagine 309">
          <a:extLst>
            <a:ext uri="{FF2B5EF4-FFF2-40B4-BE49-F238E27FC236}">
              <a16:creationId xmlns:a16="http://schemas.microsoft.com/office/drawing/2014/main" id="{3291D6E4-BF0F-0B5C-C5A5-7CA9DC538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1" y="56502300"/>
          <a:ext cx="660400" cy="880533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51</xdr:row>
      <xdr:rowOff>88900</xdr:rowOff>
    </xdr:from>
    <xdr:to>
      <xdr:col>0</xdr:col>
      <xdr:colOff>936625</xdr:colOff>
      <xdr:row>51</xdr:row>
      <xdr:rowOff>1117600</xdr:rowOff>
    </xdr:to>
    <xdr:pic>
      <xdr:nvPicPr>
        <xdr:cNvPr id="312" name="Immagine 311">
          <a:extLst>
            <a:ext uri="{FF2B5EF4-FFF2-40B4-BE49-F238E27FC236}">
              <a16:creationId xmlns:a16="http://schemas.microsoft.com/office/drawing/2014/main" id="{F84391E6-CDFA-28EF-B5B9-8AF170273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57619900"/>
          <a:ext cx="7715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52</xdr:row>
      <xdr:rowOff>88900</xdr:rowOff>
    </xdr:from>
    <xdr:to>
      <xdr:col>0</xdr:col>
      <xdr:colOff>990601</xdr:colOff>
      <xdr:row>52</xdr:row>
      <xdr:rowOff>1020233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97CF99BD-DBCA-1293-85C1-5EB9606B1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58762900"/>
          <a:ext cx="698500" cy="93133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57</xdr:row>
      <xdr:rowOff>88900</xdr:rowOff>
    </xdr:from>
    <xdr:to>
      <xdr:col>0</xdr:col>
      <xdr:colOff>1038225</xdr:colOff>
      <xdr:row>57</xdr:row>
      <xdr:rowOff>1066800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id="{52A2A36D-1438-436D-A72E-65AFF1175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64477900"/>
          <a:ext cx="73342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58</xdr:row>
      <xdr:rowOff>101600</xdr:rowOff>
    </xdr:from>
    <xdr:to>
      <xdr:col>0</xdr:col>
      <xdr:colOff>1009651</xdr:colOff>
      <xdr:row>58</xdr:row>
      <xdr:rowOff>1092200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id="{B9A516F3-E703-466A-7D03-4758AF4BB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656336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60</xdr:row>
      <xdr:rowOff>76200</xdr:rowOff>
    </xdr:from>
    <xdr:to>
      <xdr:col>0</xdr:col>
      <xdr:colOff>1095375</xdr:colOff>
      <xdr:row>60</xdr:row>
      <xdr:rowOff>1028700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id="{94C5B5DE-9653-3538-6047-773EE12E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78942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61</xdr:row>
      <xdr:rowOff>63500</xdr:rowOff>
    </xdr:from>
    <xdr:to>
      <xdr:col>0</xdr:col>
      <xdr:colOff>1066801</xdr:colOff>
      <xdr:row>61</xdr:row>
      <xdr:rowOff>1130300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id="{C920B4E1-CAAB-43C6-0ACE-8E587BFDD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69024500"/>
          <a:ext cx="8001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59</xdr:row>
      <xdr:rowOff>88900</xdr:rowOff>
    </xdr:from>
    <xdr:to>
      <xdr:col>0</xdr:col>
      <xdr:colOff>1076326</xdr:colOff>
      <xdr:row>59</xdr:row>
      <xdr:rowOff>1016000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id="{8993A1A4-7887-1F3B-7534-DEAE4CB8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667639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62</xdr:row>
      <xdr:rowOff>139700</xdr:rowOff>
    </xdr:from>
    <xdr:to>
      <xdr:col>0</xdr:col>
      <xdr:colOff>1000126</xdr:colOff>
      <xdr:row>62</xdr:row>
      <xdr:rowOff>1016000</xdr:rowOff>
    </xdr:to>
    <xdr:pic>
      <xdr:nvPicPr>
        <xdr:cNvPr id="358" name="Immagine 357">
          <a:extLst>
            <a:ext uri="{FF2B5EF4-FFF2-40B4-BE49-F238E27FC236}">
              <a16:creationId xmlns:a16="http://schemas.microsoft.com/office/drawing/2014/main" id="{482717CA-D736-126D-6C98-3214B5907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70243700"/>
          <a:ext cx="6572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56</xdr:row>
      <xdr:rowOff>101600</xdr:rowOff>
    </xdr:from>
    <xdr:to>
      <xdr:col>0</xdr:col>
      <xdr:colOff>1031875</xdr:colOff>
      <xdr:row>56</xdr:row>
      <xdr:rowOff>1054100</xdr:rowOff>
    </xdr:to>
    <xdr:pic>
      <xdr:nvPicPr>
        <xdr:cNvPr id="360" name="Immagine 359">
          <a:extLst>
            <a:ext uri="{FF2B5EF4-FFF2-40B4-BE49-F238E27FC236}">
              <a16:creationId xmlns:a16="http://schemas.microsoft.com/office/drawing/2014/main" id="{C10A6FCA-C403-7612-52D3-4061A1BBF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633476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64</xdr:row>
      <xdr:rowOff>50800</xdr:rowOff>
    </xdr:from>
    <xdr:to>
      <xdr:col>0</xdr:col>
      <xdr:colOff>1041400</xdr:colOff>
      <xdr:row>64</xdr:row>
      <xdr:rowOff>1066799</xdr:rowOff>
    </xdr:to>
    <xdr:pic>
      <xdr:nvPicPr>
        <xdr:cNvPr id="362" name="Immagine 361">
          <a:extLst>
            <a:ext uri="{FF2B5EF4-FFF2-40B4-BE49-F238E27FC236}">
              <a16:creationId xmlns:a16="http://schemas.microsoft.com/office/drawing/2014/main" id="{339DB5AC-EDE6-2263-F99B-B4FD9F099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72440800"/>
          <a:ext cx="761999" cy="101599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65</xdr:row>
      <xdr:rowOff>88900</xdr:rowOff>
    </xdr:from>
    <xdr:to>
      <xdr:col>0</xdr:col>
      <xdr:colOff>990601</xdr:colOff>
      <xdr:row>65</xdr:row>
      <xdr:rowOff>1054100</xdr:rowOff>
    </xdr:to>
    <xdr:pic>
      <xdr:nvPicPr>
        <xdr:cNvPr id="366" name="Immagine 365">
          <a:extLst>
            <a:ext uri="{FF2B5EF4-FFF2-40B4-BE49-F238E27FC236}">
              <a16:creationId xmlns:a16="http://schemas.microsoft.com/office/drawing/2014/main" id="{3BC13645-8139-A247-18E6-5C2DCD5B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736219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66</xdr:row>
      <xdr:rowOff>88900</xdr:rowOff>
    </xdr:from>
    <xdr:to>
      <xdr:col>0</xdr:col>
      <xdr:colOff>1079500</xdr:colOff>
      <xdr:row>66</xdr:row>
      <xdr:rowOff>1054100</xdr:rowOff>
    </xdr:to>
    <xdr:pic>
      <xdr:nvPicPr>
        <xdr:cNvPr id="368" name="Immagine 367">
          <a:extLst>
            <a:ext uri="{FF2B5EF4-FFF2-40B4-BE49-F238E27FC236}">
              <a16:creationId xmlns:a16="http://schemas.microsoft.com/office/drawing/2014/main" id="{D5835A8D-2BB9-97E8-682E-EDF3CDE15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747649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67</xdr:row>
      <xdr:rowOff>127000</xdr:rowOff>
    </xdr:from>
    <xdr:to>
      <xdr:col>0</xdr:col>
      <xdr:colOff>1012826</xdr:colOff>
      <xdr:row>67</xdr:row>
      <xdr:rowOff>1054100</xdr:rowOff>
    </xdr:to>
    <xdr:pic>
      <xdr:nvPicPr>
        <xdr:cNvPr id="370" name="Immagine 369">
          <a:extLst>
            <a:ext uri="{FF2B5EF4-FFF2-40B4-BE49-F238E27FC236}">
              <a16:creationId xmlns:a16="http://schemas.microsoft.com/office/drawing/2014/main" id="{59642020-AB5B-E224-8AB9-26923DE2C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1" y="759460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70</xdr:row>
      <xdr:rowOff>63500</xdr:rowOff>
    </xdr:from>
    <xdr:to>
      <xdr:col>0</xdr:col>
      <xdr:colOff>1028700</xdr:colOff>
      <xdr:row>70</xdr:row>
      <xdr:rowOff>1079500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id="{AD277D88-9647-976D-04FE-B3AB639D0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793115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71</xdr:row>
      <xdr:rowOff>76200</xdr:rowOff>
    </xdr:from>
    <xdr:to>
      <xdr:col>0</xdr:col>
      <xdr:colOff>971551</xdr:colOff>
      <xdr:row>71</xdr:row>
      <xdr:rowOff>1016000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id="{E066FF2E-EF44-6346-E784-DE1468748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80467200"/>
          <a:ext cx="70485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74</xdr:row>
      <xdr:rowOff>50800</xdr:rowOff>
    </xdr:from>
    <xdr:to>
      <xdr:col>0</xdr:col>
      <xdr:colOff>955675</xdr:colOff>
      <xdr:row>74</xdr:row>
      <xdr:rowOff>1054100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id="{2E926D21-97F2-6210-6693-E6F2DBE6F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838708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76</xdr:row>
      <xdr:rowOff>101600</xdr:rowOff>
    </xdr:from>
    <xdr:to>
      <xdr:col>0</xdr:col>
      <xdr:colOff>895350</xdr:colOff>
      <xdr:row>76</xdr:row>
      <xdr:rowOff>1041400</xdr:rowOff>
    </xdr:to>
    <xdr:pic>
      <xdr:nvPicPr>
        <xdr:cNvPr id="382" name="Immagine 381">
          <a:extLst>
            <a:ext uri="{FF2B5EF4-FFF2-40B4-BE49-F238E27FC236}">
              <a16:creationId xmlns:a16="http://schemas.microsoft.com/office/drawing/2014/main" id="{3938EB34-E8A5-FEBA-3900-3C0C4B58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6207600"/>
          <a:ext cx="70485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75</xdr:row>
      <xdr:rowOff>76200</xdr:rowOff>
    </xdr:from>
    <xdr:to>
      <xdr:col>0</xdr:col>
      <xdr:colOff>1016000</xdr:colOff>
      <xdr:row>75</xdr:row>
      <xdr:rowOff>1075265</xdr:rowOff>
    </xdr:to>
    <xdr:pic>
      <xdr:nvPicPr>
        <xdr:cNvPr id="384" name="Immagine 383">
          <a:extLst>
            <a:ext uri="{FF2B5EF4-FFF2-40B4-BE49-F238E27FC236}">
              <a16:creationId xmlns:a16="http://schemas.microsoft.com/office/drawing/2014/main" id="{FEC743CC-2F61-7C85-11E2-CDEE0DAE1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85039200"/>
          <a:ext cx="749299" cy="999065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78</xdr:row>
      <xdr:rowOff>127000</xdr:rowOff>
    </xdr:from>
    <xdr:to>
      <xdr:col>0</xdr:col>
      <xdr:colOff>1016000</xdr:colOff>
      <xdr:row>78</xdr:row>
      <xdr:rowOff>1092199</xdr:rowOff>
    </xdr:to>
    <xdr:pic>
      <xdr:nvPicPr>
        <xdr:cNvPr id="386" name="Immagine 385">
          <a:extLst>
            <a:ext uri="{FF2B5EF4-FFF2-40B4-BE49-F238E27FC236}">
              <a16:creationId xmlns:a16="http://schemas.microsoft.com/office/drawing/2014/main" id="{1C81CC2A-3325-784A-9B5C-F4EE3FFFD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88519000"/>
          <a:ext cx="723899" cy="96519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79</xdr:row>
      <xdr:rowOff>63500</xdr:rowOff>
    </xdr:from>
    <xdr:to>
      <xdr:col>0</xdr:col>
      <xdr:colOff>1009651</xdr:colOff>
      <xdr:row>79</xdr:row>
      <xdr:rowOff>1054100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id="{7FFF8E28-E0CE-092B-F559-D5231DB29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895985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83</xdr:row>
      <xdr:rowOff>88900</xdr:rowOff>
    </xdr:from>
    <xdr:to>
      <xdr:col>0</xdr:col>
      <xdr:colOff>981075</xdr:colOff>
      <xdr:row>83</xdr:row>
      <xdr:rowOff>1041400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id="{4CFC491D-BE25-D81E-7D9D-5AC536876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941959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203201</xdr:colOff>
      <xdr:row>85</xdr:row>
      <xdr:rowOff>38100</xdr:rowOff>
    </xdr:from>
    <xdr:to>
      <xdr:col>0</xdr:col>
      <xdr:colOff>1003301</xdr:colOff>
      <xdr:row>85</xdr:row>
      <xdr:rowOff>1104900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id="{5EE0EB75-D561-9B78-0D39-6BD9F4AD4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1" y="96431100"/>
          <a:ext cx="8001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330201</xdr:colOff>
      <xdr:row>90</xdr:row>
      <xdr:rowOff>63500</xdr:rowOff>
    </xdr:from>
    <xdr:to>
      <xdr:col>0</xdr:col>
      <xdr:colOff>1082676</xdr:colOff>
      <xdr:row>90</xdr:row>
      <xdr:rowOff>1066800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id="{F05DA960-79F0-0E99-DAAA-B2F3040E2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1" y="1021715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92</xdr:row>
      <xdr:rowOff>50800</xdr:rowOff>
    </xdr:from>
    <xdr:to>
      <xdr:col>0</xdr:col>
      <xdr:colOff>981075</xdr:colOff>
      <xdr:row>92</xdr:row>
      <xdr:rowOff>1003300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id="{92B52387-F4C3-BBE7-1A6F-B7AA6DDF6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44448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93</xdr:row>
      <xdr:rowOff>88900</xdr:rowOff>
    </xdr:from>
    <xdr:to>
      <xdr:col>0</xdr:col>
      <xdr:colOff>1031876</xdr:colOff>
      <xdr:row>93</xdr:row>
      <xdr:rowOff>1041400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id="{91758DB8-91FE-C2B4-246D-3070A07F0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1" y="1056259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95</xdr:row>
      <xdr:rowOff>152400</xdr:rowOff>
    </xdr:from>
    <xdr:to>
      <xdr:col>0</xdr:col>
      <xdr:colOff>917575</xdr:colOff>
      <xdr:row>95</xdr:row>
      <xdr:rowOff>1003300</xdr:rowOff>
    </xdr:to>
    <xdr:pic>
      <xdr:nvPicPr>
        <xdr:cNvPr id="432" name="Immagine 431">
          <a:extLst>
            <a:ext uri="{FF2B5EF4-FFF2-40B4-BE49-F238E27FC236}">
              <a16:creationId xmlns:a16="http://schemas.microsoft.com/office/drawing/2014/main" id="{06E60A50-2979-0961-CC7C-C818B0663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107975400"/>
          <a:ext cx="638175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254001</xdr:colOff>
      <xdr:row>107</xdr:row>
      <xdr:rowOff>50800</xdr:rowOff>
    </xdr:from>
    <xdr:to>
      <xdr:col>0</xdr:col>
      <xdr:colOff>1105959</xdr:colOff>
      <xdr:row>107</xdr:row>
      <xdr:rowOff>1028700</xdr:rowOff>
    </xdr:to>
    <xdr:pic>
      <xdr:nvPicPr>
        <xdr:cNvPr id="434" name="Immagine 433">
          <a:extLst>
            <a:ext uri="{FF2B5EF4-FFF2-40B4-BE49-F238E27FC236}">
              <a16:creationId xmlns:a16="http://schemas.microsoft.com/office/drawing/2014/main" id="{8668C500-B574-A02B-0B9C-8604D2DC4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1" y="121589800"/>
          <a:ext cx="851958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108</xdr:row>
      <xdr:rowOff>38100</xdr:rowOff>
    </xdr:from>
    <xdr:to>
      <xdr:col>0</xdr:col>
      <xdr:colOff>993775</xdr:colOff>
      <xdr:row>108</xdr:row>
      <xdr:rowOff>1041400</xdr:rowOff>
    </xdr:to>
    <xdr:pic>
      <xdr:nvPicPr>
        <xdr:cNvPr id="436" name="Immagine 435">
          <a:extLst>
            <a:ext uri="{FF2B5EF4-FFF2-40B4-BE49-F238E27FC236}">
              <a16:creationId xmlns:a16="http://schemas.microsoft.com/office/drawing/2014/main" id="{DAB6BCAE-4053-4943-AB70-8440C08BB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227201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109</xdr:row>
      <xdr:rowOff>76200</xdr:rowOff>
    </xdr:from>
    <xdr:to>
      <xdr:col>0</xdr:col>
      <xdr:colOff>996951</xdr:colOff>
      <xdr:row>109</xdr:row>
      <xdr:rowOff>1016000</xdr:rowOff>
    </xdr:to>
    <xdr:pic>
      <xdr:nvPicPr>
        <xdr:cNvPr id="440" name="Immagine 439">
          <a:extLst>
            <a:ext uri="{FF2B5EF4-FFF2-40B4-BE49-F238E27FC236}">
              <a16:creationId xmlns:a16="http://schemas.microsoft.com/office/drawing/2014/main" id="{828F923D-699F-AEB7-E8A2-526226172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123901200"/>
          <a:ext cx="70485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254001</xdr:colOff>
      <xdr:row>125</xdr:row>
      <xdr:rowOff>76200</xdr:rowOff>
    </xdr:from>
    <xdr:to>
      <xdr:col>0</xdr:col>
      <xdr:colOff>1016001</xdr:colOff>
      <xdr:row>125</xdr:row>
      <xdr:rowOff>1092200</xdr:rowOff>
    </xdr:to>
    <xdr:pic>
      <xdr:nvPicPr>
        <xdr:cNvPr id="442" name="Immagine 441">
          <a:extLst>
            <a:ext uri="{FF2B5EF4-FFF2-40B4-BE49-F238E27FC236}">
              <a16:creationId xmlns:a16="http://schemas.microsoft.com/office/drawing/2014/main" id="{95EEBC74-A9CE-4D51-3B4B-AACD608B2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1" y="1421892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87</xdr:row>
      <xdr:rowOff>76200</xdr:rowOff>
    </xdr:from>
    <xdr:to>
      <xdr:col>0</xdr:col>
      <xdr:colOff>895351</xdr:colOff>
      <xdr:row>87</xdr:row>
      <xdr:rowOff>1016000</xdr:rowOff>
    </xdr:to>
    <xdr:pic>
      <xdr:nvPicPr>
        <xdr:cNvPr id="444" name="Immagine 443">
          <a:extLst>
            <a:ext uri="{FF2B5EF4-FFF2-40B4-BE49-F238E27FC236}">
              <a16:creationId xmlns:a16="http://schemas.microsoft.com/office/drawing/2014/main" id="{B3235518-03C7-CA72-C420-FB03038E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98755200"/>
          <a:ext cx="70485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94</xdr:row>
      <xdr:rowOff>152400</xdr:rowOff>
    </xdr:from>
    <xdr:to>
      <xdr:col>0</xdr:col>
      <xdr:colOff>1012825</xdr:colOff>
      <xdr:row>94</xdr:row>
      <xdr:rowOff>977900</xdr:rowOff>
    </xdr:to>
    <xdr:pic>
      <xdr:nvPicPr>
        <xdr:cNvPr id="448" name="Immagine 447">
          <a:extLst>
            <a:ext uri="{FF2B5EF4-FFF2-40B4-BE49-F238E27FC236}">
              <a16:creationId xmlns:a16="http://schemas.microsoft.com/office/drawing/2014/main" id="{1DF2D353-3ADB-C856-B2C4-D270794EE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0" y="106832400"/>
          <a:ext cx="6191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96</xdr:row>
      <xdr:rowOff>50800</xdr:rowOff>
    </xdr:from>
    <xdr:to>
      <xdr:col>0</xdr:col>
      <xdr:colOff>942975</xdr:colOff>
      <xdr:row>96</xdr:row>
      <xdr:rowOff>1054100</xdr:rowOff>
    </xdr:to>
    <xdr:pic>
      <xdr:nvPicPr>
        <xdr:cNvPr id="450" name="Immagine 449">
          <a:extLst>
            <a:ext uri="{FF2B5EF4-FFF2-40B4-BE49-F238E27FC236}">
              <a16:creationId xmlns:a16="http://schemas.microsoft.com/office/drawing/2014/main" id="{C36194A1-399D-E401-BF4E-F1D788E70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90168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99</xdr:row>
      <xdr:rowOff>63500</xdr:rowOff>
    </xdr:from>
    <xdr:to>
      <xdr:col>0</xdr:col>
      <xdr:colOff>965200</xdr:colOff>
      <xdr:row>99</xdr:row>
      <xdr:rowOff>1079500</xdr:rowOff>
    </xdr:to>
    <xdr:pic>
      <xdr:nvPicPr>
        <xdr:cNvPr id="452" name="Immagine 451">
          <a:extLst>
            <a:ext uri="{FF2B5EF4-FFF2-40B4-BE49-F238E27FC236}">
              <a16:creationId xmlns:a16="http://schemas.microsoft.com/office/drawing/2014/main" id="{8C8C36FF-DEC7-B48F-2134-4C3304F8D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124585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101</xdr:row>
      <xdr:rowOff>63500</xdr:rowOff>
    </xdr:from>
    <xdr:to>
      <xdr:col>0</xdr:col>
      <xdr:colOff>981075</xdr:colOff>
      <xdr:row>101</xdr:row>
      <xdr:rowOff>1066800</xdr:rowOff>
    </xdr:to>
    <xdr:pic>
      <xdr:nvPicPr>
        <xdr:cNvPr id="454" name="Immagine 453">
          <a:extLst>
            <a:ext uri="{FF2B5EF4-FFF2-40B4-BE49-F238E27FC236}">
              <a16:creationId xmlns:a16="http://schemas.microsoft.com/office/drawing/2014/main" id="{E8698516-1098-EA83-3DB4-7ED414AD1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147445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102</xdr:row>
      <xdr:rowOff>139700</xdr:rowOff>
    </xdr:from>
    <xdr:to>
      <xdr:col>0</xdr:col>
      <xdr:colOff>971551</xdr:colOff>
      <xdr:row>102</xdr:row>
      <xdr:rowOff>1079500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id="{E2ED4EEA-2EE2-38CA-4D73-0E1714194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15963700"/>
          <a:ext cx="70485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103</xdr:row>
      <xdr:rowOff>88900</xdr:rowOff>
    </xdr:from>
    <xdr:to>
      <xdr:col>0</xdr:col>
      <xdr:colOff>1076325</xdr:colOff>
      <xdr:row>103</xdr:row>
      <xdr:rowOff>1117600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id="{6C4F0D7E-F823-2329-74D4-75BB0D4B1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17055900"/>
          <a:ext cx="7715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104</xdr:row>
      <xdr:rowOff>139700</xdr:rowOff>
    </xdr:from>
    <xdr:to>
      <xdr:col>0</xdr:col>
      <xdr:colOff>987425</xdr:colOff>
      <xdr:row>104</xdr:row>
      <xdr:rowOff>1066800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id="{79D73D4E-28EB-E2B7-B062-B1FA3B026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182497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111</xdr:row>
      <xdr:rowOff>50800</xdr:rowOff>
    </xdr:from>
    <xdr:to>
      <xdr:col>0</xdr:col>
      <xdr:colOff>971550</xdr:colOff>
      <xdr:row>111</xdr:row>
      <xdr:rowOff>1041400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id="{0416EA83-BCCB-80F5-C25F-7941D7F50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261618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241301</xdr:colOff>
      <xdr:row>113</xdr:row>
      <xdr:rowOff>76200</xdr:rowOff>
    </xdr:from>
    <xdr:to>
      <xdr:col>0</xdr:col>
      <xdr:colOff>1022351</xdr:colOff>
      <xdr:row>113</xdr:row>
      <xdr:rowOff>1117600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id="{B8FB0A3B-9E1A-553F-A7F5-4FDCD5D4D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1" y="128473200"/>
          <a:ext cx="78105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114</xdr:row>
      <xdr:rowOff>76200</xdr:rowOff>
    </xdr:from>
    <xdr:to>
      <xdr:col>0</xdr:col>
      <xdr:colOff>1069975</xdr:colOff>
      <xdr:row>114</xdr:row>
      <xdr:rowOff>1079500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id="{9CA2FA07-C347-51A8-4B55-8C7C3595B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96162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117</xdr:row>
      <xdr:rowOff>76200</xdr:rowOff>
    </xdr:from>
    <xdr:to>
      <xdr:col>0</xdr:col>
      <xdr:colOff>1054100</xdr:colOff>
      <xdr:row>117</xdr:row>
      <xdr:rowOff>1092200</xdr:rowOff>
    </xdr:to>
    <xdr:pic>
      <xdr:nvPicPr>
        <xdr:cNvPr id="472" name="Immagine 471">
          <a:extLst>
            <a:ext uri="{FF2B5EF4-FFF2-40B4-BE49-F238E27FC236}">
              <a16:creationId xmlns:a16="http://schemas.microsoft.com/office/drawing/2014/main" id="{05523351-2BE9-BB3F-CB21-657EDE9AD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330452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118</xdr:row>
      <xdr:rowOff>76201</xdr:rowOff>
    </xdr:from>
    <xdr:to>
      <xdr:col>0</xdr:col>
      <xdr:colOff>990601</xdr:colOff>
      <xdr:row>118</xdr:row>
      <xdr:rowOff>1092201</xdr:rowOff>
    </xdr:to>
    <xdr:pic>
      <xdr:nvPicPr>
        <xdr:cNvPr id="474" name="Immagine 473">
          <a:extLst>
            <a:ext uri="{FF2B5EF4-FFF2-40B4-BE49-F238E27FC236}">
              <a16:creationId xmlns:a16="http://schemas.microsoft.com/office/drawing/2014/main" id="{7C31D4B2-6A10-90C8-83CD-7B68C3754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134188201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122</xdr:row>
      <xdr:rowOff>63500</xdr:rowOff>
    </xdr:from>
    <xdr:to>
      <xdr:col>0</xdr:col>
      <xdr:colOff>1003301</xdr:colOff>
      <xdr:row>122</xdr:row>
      <xdr:rowOff>1028700</xdr:rowOff>
    </xdr:to>
    <xdr:pic>
      <xdr:nvPicPr>
        <xdr:cNvPr id="476" name="Immagine 475">
          <a:extLst>
            <a:ext uri="{FF2B5EF4-FFF2-40B4-BE49-F238E27FC236}">
              <a16:creationId xmlns:a16="http://schemas.microsoft.com/office/drawing/2014/main" id="{B555B990-8C3E-3655-D903-D2651FB8B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1387475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123</xdr:row>
      <xdr:rowOff>76200</xdr:rowOff>
    </xdr:from>
    <xdr:to>
      <xdr:col>0</xdr:col>
      <xdr:colOff>990600</xdr:colOff>
      <xdr:row>123</xdr:row>
      <xdr:rowOff>1075267</xdr:rowOff>
    </xdr:to>
    <xdr:pic>
      <xdr:nvPicPr>
        <xdr:cNvPr id="504" name="Immagine 503">
          <a:extLst>
            <a:ext uri="{FF2B5EF4-FFF2-40B4-BE49-F238E27FC236}">
              <a16:creationId xmlns:a16="http://schemas.microsoft.com/office/drawing/2014/main" id="{0150C642-DEB4-4839-7608-E4F2AA3A9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39903200"/>
          <a:ext cx="749300" cy="999067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126</xdr:row>
      <xdr:rowOff>88900</xdr:rowOff>
    </xdr:from>
    <xdr:to>
      <xdr:col>0</xdr:col>
      <xdr:colOff>1025525</xdr:colOff>
      <xdr:row>126</xdr:row>
      <xdr:rowOff>1066800</xdr:rowOff>
    </xdr:to>
    <xdr:pic>
      <xdr:nvPicPr>
        <xdr:cNvPr id="506" name="Immagine 505">
          <a:extLst>
            <a:ext uri="{FF2B5EF4-FFF2-40B4-BE49-F238E27FC236}">
              <a16:creationId xmlns:a16="http://schemas.microsoft.com/office/drawing/2014/main" id="{C90F85B4-1A1A-E3BF-3324-25CF3412C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43344900"/>
          <a:ext cx="73342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130</xdr:row>
      <xdr:rowOff>101600</xdr:rowOff>
    </xdr:from>
    <xdr:to>
      <xdr:col>0</xdr:col>
      <xdr:colOff>990600</xdr:colOff>
      <xdr:row>130</xdr:row>
      <xdr:rowOff>1066800</xdr:rowOff>
    </xdr:to>
    <xdr:pic>
      <xdr:nvPicPr>
        <xdr:cNvPr id="508" name="Immagine 507">
          <a:extLst>
            <a:ext uri="{FF2B5EF4-FFF2-40B4-BE49-F238E27FC236}">
              <a16:creationId xmlns:a16="http://schemas.microsoft.com/office/drawing/2014/main" id="{13185A94-30B8-D98B-424E-AD7ACF73A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479296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86</xdr:row>
      <xdr:rowOff>114300</xdr:rowOff>
    </xdr:from>
    <xdr:to>
      <xdr:col>0</xdr:col>
      <xdr:colOff>1028700</xdr:colOff>
      <xdr:row>86</xdr:row>
      <xdr:rowOff>1079499</xdr:rowOff>
    </xdr:to>
    <xdr:pic>
      <xdr:nvPicPr>
        <xdr:cNvPr id="510" name="Immagine 509">
          <a:extLst>
            <a:ext uri="{FF2B5EF4-FFF2-40B4-BE49-F238E27FC236}">
              <a16:creationId xmlns:a16="http://schemas.microsoft.com/office/drawing/2014/main" id="{FF0744EE-C29B-AA10-CD0A-809D4EB4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97650300"/>
          <a:ext cx="723899" cy="965199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131</xdr:row>
      <xdr:rowOff>38100</xdr:rowOff>
    </xdr:from>
    <xdr:to>
      <xdr:col>0</xdr:col>
      <xdr:colOff>1016000</xdr:colOff>
      <xdr:row>131</xdr:row>
      <xdr:rowOff>1121833</xdr:rowOff>
    </xdr:to>
    <xdr:pic>
      <xdr:nvPicPr>
        <xdr:cNvPr id="514" name="Immagine 513">
          <a:extLst>
            <a:ext uri="{FF2B5EF4-FFF2-40B4-BE49-F238E27FC236}">
              <a16:creationId xmlns:a16="http://schemas.microsoft.com/office/drawing/2014/main" id="{1475700D-5B69-7877-1861-BFCA2CCCC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49009100"/>
          <a:ext cx="812800" cy="1083733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132</xdr:row>
      <xdr:rowOff>25401</xdr:rowOff>
    </xdr:from>
    <xdr:to>
      <xdr:col>0</xdr:col>
      <xdr:colOff>1054100</xdr:colOff>
      <xdr:row>132</xdr:row>
      <xdr:rowOff>1058333</xdr:rowOff>
    </xdr:to>
    <xdr:pic>
      <xdr:nvPicPr>
        <xdr:cNvPr id="516" name="Immagine 515">
          <a:extLst>
            <a:ext uri="{FF2B5EF4-FFF2-40B4-BE49-F238E27FC236}">
              <a16:creationId xmlns:a16="http://schemas.microsoft.com/office/drawing/2014/main" id="{691462B5-AE3E-BB9D-91BF-55B34CC11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150139401"/>
          <a:ext cx="774699" cy="1032932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133</xdr:row>
      <xdr:rowOff>38100</xdr:rowOff>
    </xdr:from>
    <xdr:to>
      <xdr:col>0</xdr:col>
      <xdr:colOff>1019176</xdr:colOff>
      <xdr:row>133</xdr:row>
      <xdr:rowOff>1092200</xdr:rowOff>
    </xdr:to>
    <xdr:pic>
      <xdr:nvPicPr>
        <xdr:cNvPr id="520" name="Immagine 519">
          <a:extLst>
            <a:ext uri="{FF2B5EF4-FFF2-40B4-BE49-F238E27FC236}">
              <a16:creationId xmlns:a16="http://schemas.microsoft.com/office/drawing/2014/main" id="{DD7BB454-3DE9-D738-6AF8-69261CBD0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151295100"/>
          <a:ext cx="790575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134</xdr:row>
      <xdr:rowOff>63501</xdr:rowOff>
    </xdr:from>
    <xdr:to>
      <xdr:col>0</xdr:col>
      <xdr:colOff>981076</xdr:colOff>
      <xdr:row>134</xdr:row>
      <xdr:rowOff>1016001</xdr:rowOff>
    </xdr:to>
    <xdr:pic>
      <xdr:nvPicPr>
        <xdr:cNvPr id="522" name="Immagine 521">
          <a:extLst>
            <a:ext uri="{FF2B5EF4-FFF2-40B4-BE49-F238E27FC236}">
              <a16:creationId xmlns:a16="http://schemas.microsoft.com/office/drawing/2014/main" id="{D34F87CB-D434-1A96-DF95-73E0D8578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52463501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330201</xdr:colOff>
      <xdr:row>135</xdr:row>
      <xdr:rowOff>114300</xdr:rowOff>
    </xdr:from>
    <xdr:to>
      <xdr:col>0</xdr:col>
      <xdr:colOff>1035051</xdr:colOff>
      <xdr:row>135</xdr:row>
      <xdr:rowOff>1054100</xdr:rowOff>
    </xdr:to>
    <xdr:pic>
      <xdr:nvPicPr>
        <xdr:cNvPr id="524" name="Immagine 523">
          <a:extLst>
            <a:ext uri="{FF2B5EF4-FFF2-40B4-BE49-F238E27FC236}">
              <a16:creationId xmlns:a16="http://schemas.microsoft.com/office/drawing/2014/main" id="{1CA17DF4-9CA4-5F63-F680-48B290A70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1" y="153657300"/>
          <a:ext cx="70485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136</xdr:row>
      <xdr:rowOff>50800</xdr:rowOff>
    </xdr:from>
    <xdr:to>
      <xdr:col>0</xdr:col>
      <xdr:colOff>1063625</xdr:colOff>
      <xdr:row>136</xdr:row>
      <xdr:rowOff>1130300</xdr:rowOff>
    </xdr:to>
    <xdr:pic>
      <xdr:nvPicPr>
        <xdr:cNvPr id="526" name="Immagine 525">
          <a:extLst>
            <a:ext uri="{FF2B5EF4-FFF2-40B4-BE49-F238E27FC236}">
              <a16:creationId xmlns:a16="http://schemas.microsoft.com/office/drawing/2014/main" id="{3FFBD7A3-53E2-FCF6-46C7-971203D21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54736800"/>
          <a:ext cx="809625" cy="10795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137</xdr:row>
      <xdr:rowOff>63500</xdr:rowOff>
    </xdr:from>
    <xdr:to>
      <xdr:col>0</xdr:col>
      <xdr:colOff>1035050</xdr:colOff>
      <xdr:row>137</xdr:row>
      <xdr:rowOff>1054100</xdr:rowOff>
    </xdr:to>
    <xdr:pic>
      <xdr:nvPicPr>
        <xdr:cNvPr id="530" name="Immagine 529">
          <a:extLst>
            <a:ext uri="{FF2B5EF4-FFF2-40B4-BE49-F238E27FC236}">
              <a16:creationId xmlns:a16="http://schemas.microsoft.com/office/drawing/2014/main" id="{D2DBADD2-36F4-B840-68FC-A5EC74C6C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558925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138</xdr:row>
      <xdr:rowOff>76200</xdr:rowOff>
    </xdr:from>
    <xdr:to>
      <xdr:col>0</xdr:col>
      <xdr:colOff>1104901</xdr:colOff>
      <xdr:row>138</xdr:row>
      <xdr:rowOff>1092200</xdr:rowOff>
    </xdr:to>
    <xdr:pic>
      <xdr:nvPicPr>
        <xdr:cNvPr id="532" name="Immagine 531">
          <a:extLst>
            <a:ext uri="{FF2B5EF4-FFF2-40B4-BE49-F238E27FC236}">
              <a16:creationId xmlns:a16="http://schemas.microsoft.com/office/drawing/2014/main" id="{0AD314EF-C4A4-86F1-1B86-125BDA309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1570482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139</xdr:row>
      <xdr:rowOff>63500</xdr:rowOff>
    </xdr:from>
    <xdr:to>
      <xdr:col>0</xdr:col>
      <xdr:colOff>1028700</xdr:colOff>
      <xdr:row>139</xdr:row>
      <xdr:rowOff>1079500</xdr:rowOff>
    </xdr:to>
    <xdr:pic>
      <xdr:nvPicPr>
        <xdr:cNvPr id="534" name="Immagine 533">
          <a:extLst>
            <a:ext uri="{FF2B5EF4-FFF2-40B4-BE49-F238E27FC236}">
              <a16:creationId xmlns:a16="http://schemas.microsoft.com/office/drawing/2014/main" id="{285F4901-2E81-F3FB-C341-87B53B546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81785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140</xdr:row>
      <xdr:rowOff>38100</xdr:rowOff>
    </xdr:from>
    <xdr:to>
      <xdr:col>0</xdr:col>
      <xdr:colOff>1041401</xdr:colOff>
      <xdr:row>140</xdr:row>
      <xdr:rowOff>1071033</xdr:rowOff>
    </xdr:to>
    <xdr:pic>
      <xdr:nvPicPr>
        <xdr:cNvPr id="538" name="Immagine 537">
          <a:extLst>
            <a:ext uri="{FF2B5EF4-FFF2-40B4-BE49-F238E27FC236}">
              <a16:creationId xmlns:a16="http://schemas.microsoft.com/office/drawing/2014/main" id="{1E68E558-EEAB-BC99-3F7C-A71872887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159296100"/>
          <a:ext cx="774700" cy="1032933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144</xdr:row>
      <xdr:rowOff>76200</xdr:rowOff>
    </xdr:from>
    <xdr:to>
      <xdr:col>0</xdr:col>
      <xdr:colOff>1038225</xdr:colOff>
      <xdr:row>144</xdr:row>
      <xdr:rowOff>1054100</xdr:rowOff>
    </xdr:to>
    <xdr:pic>
      <xdr:nvPicPr>
        <xdr:cNvPr id="540" name="Immagine 539">
          <a:extLst>
            <a:ext uri="{FF2B5EF4-FFF2-40B4-BE49-F238E27FC236}">
              <a16:creationId xmlns:a16="http://schemas.microsoft.com/office/drawing/2014/main" id="{EB4C37A0-9B51-AE42-9C28-48BF16C9B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63906200"/>
          <a:ext cx="73342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368301</xdr:colOff>
      <xdr:row>141</xdr:row>
      <xdr:rowOff>127000</xdr:rowOff>
    </xdr:from>
    <xdr:to>
      <xdr:col>0</xdr:col>
      <xdr:colOff>1054101</xdr:colOff>
      <xdr:row>141</xdr:row>
      <xdr:rowOff>1041400</xdr:rowOff>
    </xdr:to>
    <xdr:pic>
      <xdr:nvPicPr>
        <xdr:cNvPr id="542" name="Immagine 541">
          <a:extLst>
            <a:ext uri="{FF2B5EF4-FFF2-40B4-BE49-F238E27FC236}">
              <a16:creationId xmlns:a16="http://schemas.microsoft.com/office/drawing/2014/main" id="{39115154-0CF2-0E4C-3004-120B75903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1" y="160528000"/>
          <a:ext cx="6858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145</xdr:row>
      <xdr:rowOff>50800</xdr:rowOff>
    </xdr:from>
    <xdr:to>
      <xdr:col>0</xdr:col>
      <xdr:colOff>1089026</xdr:colOff>
      <xdr:row>145</xdr:row>
      <xdr:rowOff>1079500</xdr:rowOff>
    </xdr:to>
    <xdr:pic>
      <xdr:nvPicPr>
        <xdr:cNvPr id="544" name="Immagine 543">
          <a:extLst>
            <a:ext uri="{FF2B5EF4-FFF2-40B4-BE49-F238E27FC236}">
              <a16:creationId xmlns:a16="http://schemas.microsoft.com/office/drawing/2014/main" id="{705F67C0-9062-399F-BBAE-0BF18A8A2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1" y="165023800"/>
          <a:ext cx="7715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146</xdr:row>
      <xdr:rowOff>63501</xdr:rowOff>
    </xdr:from>
    <xdr:to>
      <xdr:col>0</xdr:col>
      <xdr:colOff>1060451</xdr:colOff>
      <xdr:row>146</xdr:row>
      <xdr:rowOff>1054101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id="{D3C3007C-0902-6AA6-FA8A-2C687B9A7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1" y="166179501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149</xdr:row>
      <xdr:rowOff>63500</xdr:rowOff>
    </xdr:from>
    <xdr:to>
      <xdr:col>0</xdr:col>
      <xdr:colOff>1028700</xdr:colOff>
      <xdr:row>149</xdr:row>
      <xdr:rowOff>1079500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id="{F7600A1B-4CDA-94D2-6B3D-D0AB5A153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696085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150</xdr:row>
      <xdr:rowOff>114300</xdr:rowOff>
    </xdr:from>
    <xdr:to>
      <xdr:col>0</xdr:col>
      <xdr:colOff>1012826</xdr:colOff>
      <xdr:row>150</xdr:row>
      <xdr:rowOff>1041400</xdr:rowOff>
    </xdr:to>
    <xdr:pic>
      <xdr:nvPicPr>
        <xdr:cNvPr id="552" name="Immagine 551">
          <a:extLst>
            <a:ext uri="{FF2B5EF4-FFF2-40B4-BE49-F238E27FC236}">
              <a16:creationId xmlns:a16="http://schemas.microsoft.com/office/drawing/2014/main" id="{58AED59B-E5AD-1505-3774-FC32462B2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1" y="1708023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153</xdr:row>
      <xdr:rowOff>76200</xdr:rowOff>
    </xdr:from>
    <xdr:to>
      <xdr:col>0</xdr:col>
      <xdr:colOff>990600</xdr:colOff>
      <xdr:row>153</xdr:row>
      <xdr:rowOff>973667</xdr:rowOff>
    </xdr:to>
    <xdr:pic>
      <xdr:nvPicPr>
        <xdr:cNvPr id="554" name="Immagine 553">
          <a:extLst>
            <a:ext uri="{FF2B5EF4-FFF2-40B4-BE49-F238E27FC236}">
              <a16:creationId xmlns:a16="http://schemas.microsoft.com/office/drawing/2014/main" id="{B49D7A1E-C870-9123-6CB5-5E1D39B9C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74193200"/>
          <a:ext cx="673100" cy="897467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406401</xdr:colOff>
      <xdr:row>151</xdr:row>
      <xdr:rowOff>152400</xdr:rowOff>
    </xdr:from>
    <xdr:to>
      <xdr:col>0</xdr:col>
      <xdr:colOff>1016001</xdr:colOff>
      <xdr:row>151</xdr:row>
      <xdr:rowOff>965200</xdr:rowOff>
    </xdr:to>
    <xdr:pic>
      <xdr:nvPicPr>
        <xdr:cNvPr id="556" name="Immagine 555">
          <a:extLst>
            <a:ext uri="{FF2B5EF4-FFF2-40B4-BE49-F238E27FC236}">
              <a16:creationId xmlns:a16="http://schemas.microsoft.com/office/drawing/2014/main" id="{129AA052-A2F5-51EB-212E-C86569107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1" y="171983400"/>
          <a:ext cx="609600" cy="8128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152</xdr:row>
      <xdr:rowOff>101600</xdr:rowOff>
    </xdr:from>
    <xdr:to>
      <xdr:col>0</xdr:col>
      <xdr:colOff>987425</xdr:colOff>
      <xdr:row>152</xdr:row>
      <xdr:rowOff>1028700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93FA973-F813-7594-8C13-E44FFF699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730756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154</xdr:row>
      <xdr:rowOff>101600</xdr:rowOff>
    </xdr:from>
    <xdr:to>
      <xdr:col>0</xdr:col>
      <xdr:colOff>977900</xdr:colOff>
      <xdr:row>154</xdr:row>
      <xdr:rowOff>1015999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839DAFFE-BF6B-4CD5-2E99-A1CB30B35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175361600"/>
          <a:ext cx="685799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155</xdr:row>
      <xdr:rowOff>114300</xdr:rowOff>
    </xdr:from>
    <xdr:to>
      <xdr:col>0</xdr:col>
      <xdr:colOff>1035051</xdr:colOff>
      <xdr:row>155</xdr:row>
      <xdr:rowOff>1104900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B55F2D86-CE75-E51C-2492-8E0D97EF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1765173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157</xdr:row>
      <xdr:rowOff>63500</xdr:rowOff>
    </xdr:from>
    <xdr:to>
      <xdr:col>0</xdr:col>
      <xdr:colOff>930275</xdr:colOff>
      <xdr:row>157</xdr:row>
      <xdr:rowOff>1066800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13E667BF-8335-5E0C-E8F7-6DDA8CCB9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787525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158</xdr:row>
      <xdr:rowOff>127000</xdr:rowOff>
    </xdr:from>
    <xdr:to>
      <xdr:col>0</xdr:col>
      <xdr:colOff>1057275</xdr:colOff>
      <xdr:row>158</xdr:row>
      <xdr:rowOff>1079500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D119F904-80D4-2D53-3679-26FC7580F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799590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159</xdr:row>
      <xdr:rowOff>127000</xdr:rowOff>
    </xdr:from>
    <xdr:to>
      <xdr:col>0</xdr:col>
      <xdr:colOff>977901</xdr:colOff>
      <xdr:row>159</xdr:row>
      <xdr:rowOff>1058333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73994999-069C-B006-0738-8CE4F5457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181102000"/>
          <a:ext cx="698500" cy="931333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393701</xdr:colOff>
      <xdr:row>160</xdr:row>
      <xdr:rowOff>203200</xdr:rowOff>
    </xdr:from>
    <xdr:to>
      <xdr:col>0</xdr:col>
      <xdr:colOff>1079501</xdr:colOff>
      <xdr:row>160</xdr:row>
      <xdr:rowOff>1117600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22048228-47C8-864C-DC4F-951067343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182321200"/>
          <a:ext cx="6858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161</xdr:row>
      <xdr:rowOff>101600</xdr:rowOff>
    </xdr:from>
    <xdr:to>
      <xdr:col>0</xdr:col>
      <xdr:colOff>1092200</xdr:colOff>
      <xdr:row>161</xdr:row>
      <xdr:rowOff>1117600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3BBA21A0-5AFA-4B0A-023D-27D3EC7D7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1833626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163</xdr:row>
      <xdr:rowOff>139700</xdr:rowOff>
    </xdr:from>
    <xdr:to>
      <xdr:col>0</xdr:col>
      <xdr:colOff>1003301</xdr:colOff>
      <xdr:row>163</xdr:row>
      <xdr:rowOff>969433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C3731E4A-21BC-FC05-66A8-3AC0F585F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85686700"/>
          <a:ext cx="622300" cy="829733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167</xdr:row>
      <xdr:rowOff>101600</xdr:rowOff>
    </xdr:from>
    <xdr:to>
      <xdr:col>0</xdr:col>
      <xdr:colOff>996950</xdr:colOff>
      <xdr:row>167</xdr:row>
      <xdr:rowOff>1092200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2B65702B-00BE-EB33-25EF-D28169A90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902206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169</xdr:row>
      <xdr:rowOff>114300</xdr:rowOff>
    </xdr:from>
    <xdr:to>
      <xdr:col>0</xdr:col>
      <xdr:colOff>946151</xdr:colOff>
      <xdr:row>169</xdr:row>
      <xdr:rowOff>1003300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id="{139003FA-1A95-E2C1-5665-7B93E6EA9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192519300"/>
          <a:ext cx="66675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170</xdr:row>
      <xdr:rowOff>152400</xdr:rowOff>
    </xdr:from>
    <xdr:to>
      <xdr:col>0</xdr:col>
      <xdr:colOff>981075</xdr:colOff>
      <xdr:row>170</xdr:row>
      <xdr:rowOff>1054100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0464356-0045-4C4B-1576-01533921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3700400"/>
          <a:ext cx="676275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355601</xdr:colOff>
      <xdr:row>171</xdr:row>
      <xdr:rowOff>203200</xdr:rowOff>
    </xdr:from>
    <xdr:to>
      <xdr:col>0</xdr:col>
      <xdr:colOff>1016001</xdr:colOff>
      <xdr:row>171</xdr:row>
      <xdr:rowOff>1083733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54531AFE-1430-493B-1422-E11CB0B1B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1" y="194894200"/>
          <a:ext cx="660400" cy="880533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241301</xdr:colOff>
      <xdr:row>173</xdr:row>
      <xdr:rowOff>50800</xdr:rowOff>
    </xdr:from>
    <xdr:to>
      <xdr:col>0</xdr:col>
      <xdr:colOff>1022351</xdr:colOff>
      <xdr:row>173</xdr:row>
      <xdr:rowOff>1092200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17A44407-4249-BCB4-93FA-0FCDF675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1" y="197027800"/>
          <a:ext cx="78105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177</xdr:row>
      <xdr:rowOff>88900</xdr:rowOff>
    </xdr:from>
    <xdr:to>
      <xdr:col>0</xdr:col>
      <xdr:colOff>955675</xdr:colOff>
      <xdr:row>177</xdr:row>
      <xdr:rowOff>1041400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14958F63-2767-C0F1-0AE3-815E09A53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016379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180</xdr:row>
      <xdr:rowOff>25401</xdr:rowOff>
    </xdr:from>
    <xdr:to>
      <xdr:col>0</xdr:col>
      <xdr:colOff>1054100</xdr:colOff>
      <xdr:row>180</xdr:row>
      <xdr:rowOff>1058335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id="{7C209FBD-B692-E64F-070E-4E650C5C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205003401"/>
          <a:ext cx="774700" cy="1032934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181</xdr:row>
      <xdr:rowOff>190500</xdr:rowOff>
    </xdr:from>
    <xdr:to>
      <xdr:col>0</xdr:col>
      <xdr:colOff>1168400</xdr:colOff>
      <xdr:row>181</xdr:row>
      <xdr:rowOff>933450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id="{CA75B340-0F02-F319-AD60-DA11F27EA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206311500"/>
          <a:ext cx="99060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186</xdr:row>
      <xdr:rowOff>63500</xdr:rowOff>
    </xdr:from>
    <xdr:to>
      <xdr:col>0</xdr:col>
      <xdr:colOff>1044575</xdr:colOff>
      <xdr:row>186</xdr:row>
      <xdr:rowOff>1117600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F3A2687B-0B41-27EB-ED29-AB41ADB6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11899500"/>
          <a:ext cx="790575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188</xdr:row>
      <xdr:rowOff>63500</xdr:rowOff>
    </xdr:from>
    <xdr:to>
      <xdr:col>0</xdr:col>
      <xdr:colOff>1035051</xdr:colOff>
      <xdr:row>188</xdr:row>
      <xdr:rowOff>1054100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91E89450-57E7-BD21-F297-947494B0D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2141855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190</xdr:row>
      <xdr:rowOff>76200</xdr:rowOff>
    </xdr:from>
    <xdr:to>
      <xdr:col>0</xdr:col>
      <xdr:colOff>1054101</xdr:colOff>
      <xdr:row>190</xdr:row>
      <xdr:rowOff>1092200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1792C268-45FB-18A2-389D-A57282926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2164842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191</xdr:row>
      <xdr:rowOff>50800</xdr:rowOff>
    </xdr:from>
    <xdr:to>
      <xdr:col>0</xdr:col>
      <xdr:colOff>1092201</xdr:colOff>
      <xdr:row>191</xdr:row>
      <xdr:rowOff>1100667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4AC66A8E-39C8-D823-526E-A4FCA947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217601800"/>
          <a:ext cx="787400" cy="1049867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192</xdr:row>
      <xdr:rowOff>76200</xdr:rowOff>
    </xdr:from>
    <xdr:to>
      <xdr:col>0</xdr:col>
      <xdr:colOff>990601</xdr:colOff>
      <xdr:row>192</xdr:row>
      <xdr:rowOff>1041400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BA581263-C8BF-257F-1450-6C43637EC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2187702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193</xdr:row>
      <xdr:rowOff>76200</xdr:rowOff>
    </xdr:from>
    <xdr:to>
      <xdr:col>0</xdr:col>
      <xdr:colOff>955675</xdr:colOff>
      <xdr:row>193</xdr:row>
      <xdr:rowOff>1028700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D85CF74A-FE2B-E726-87CB-9BC805978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199132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195</xdr:row>
      <xdr:rowOff>76200</xdr:rowOff>
    </xdr:from>
    <xdr:to>
      <xdr:col>0</xdr:col>
      <xdr:colOff>996950</xdr:colOff>
      <xdr:row>195</xdr:row>
      <xdr:rowOff>1016000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451FD1A8-4DA0-A52C-A215-B1CDCD01B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22199200"/>
          <a:ext cx="70485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330201</xdr:colOff>
      <xdr:row>196</xdr:row>
      <xdr:rowOff>38100</xdr:rowOff>
    </xdr:from>
    <xdr:to>
      <xdr:col>0</xdr:col>
      <xdr:colOff>1054101</xdr:colOff>
      <xdr:row>196</xdr:row>
      <xdr:rowOff>1003300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DE24A932-0AD4-5CFC-B010-C69A0A04F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1" y="2233041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197</xdr:row>
      <xdr:rowOff>101600</xdr:rowOff>
    </xdr:from>
    <xdr:to>
      <xdr:col>0</xdr:col>
      <xdr:colOff>1079500</xdr:colOff>
      <xdr:row>197</xdr:row>
      <xdr:rowOff>1083733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F351887A-C453-A257-8318-ED576F624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224510600"/>
          <a:ext cx="736600" cy="982133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200</xdr:row>
      <xdr:rowOff>76200</xdr:rowOff>
    </xdr:from>
    <xdr:to>
      <xdr:col>0</xdr:col>
      <xdr:colOff>1003299</xdr:colOff>
      <xdr:row>200</xdr:row>
      <xdr:rowOff>1092199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418621F4-60B7-C130-EB19-46839CA32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27914200"/>
          <a:ext cx="761999" cy="1015999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201</xdr:row>
      <xdr:rowOff>126999</xdr:rowOff>
    </xdr:from>
    <xdr:to>
      <xdr:col>0</xdr:col>
      <xdr:colOff>977900</xdr:colOff>
      <xdr:row>201</xdr:row>
      <xdr:rowOff>1058332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9D8AE632-950C-8D1D-B14C-2198DB856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229107999"/>
          <a:ext cx="698500" cy="931333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198</xdr:row>
      <xdr:rowOff>203200</xdr:rowOff>
    </xdr:from>
    <xdr:to>
      <xdr:col>0</xdr:col>
      <xdr:colOff>939800</xdr:colOff>
      <xdr:row>198</xdr:row>
      <xdr:rowOff>1066800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CCC0B12-E307-F6FB-AD5E-9195AA422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25755200"/>
          <a:ext cx="647700" cy="8636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199</xdr:row>
      <xdr:rowOff>114300</xdr:rowOff>
    </xdr:from>
    <xdr:to>
      <xdr:col>0</xdr:col>
      <xdr:colOff>930275</xdr:colOff>
      <xdr:row>199</xdr:row>
      <xdr:rowOff>965200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id="{A1B9BDE0-4F62-AB5F-D61C-C97DDF77B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26809300"/>
          <a:ext cx="638175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330201</xdr:colOff>
      <xdr:row>202</xdr:row>
      <xdr:rowOff>63500</xdr:rowOff>
    </xdr:from>
    <xdr:to>
      <xdr:col>0</xdr:col>
      <xdr:colOff>1054101</xdr:colOff>
      <xdr:row>202</xdr:row>
      <xdr:rowOff>1028700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id="{93659D7B-3F9F-7066-4432-FCC03E082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1" y="2301875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203</xdr:row>
      <xdr:rowOff>126999</xdr:rowOff>
    </xdr:from>
    <xdr:to>
      <xdr:col>0</xdr:col>
      <xdr:colOff>927100</xdr:colOff>
      <xdr:row>203</xdr:row>
      <xdr:rowOff>1024466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id="{226B76B1-C024-2B24-4E0F-601F703C7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31393999"/>
          <a:ext cx="673100" cy="897467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206</xdr:row>
      <xdr:rowOff>63500</xdr:rowOff>
    </xdr:from>
    <xdr:to>
      <xdr:col>0</xdr:col>
      <xdr:colOff>965200</xdr:colOff>
      <xdr:row>206</xdr:row>
      <xdr:rowOff>977900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id="{E642C63B-EB81-5469-679A-02F5DBA81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234759500"/>
          <a:ext cx="6858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254001</xdr:colOff>
      <xdr:row>207</xdr:row>
      <xdr:rowOff>63500</xdr:rowOff>
    </xdr:from>
    <xdr:to>
      <xdr:col>0</xdr:col>
      <xdr:colOff>1028701</xdr:colOff>
      <xdr:row>207</xdr:row>
      <xdr:rowOff>1096433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34E31269-EE5A-7474-1D3D-73B46352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1" y="235902500"/>
          <a:ext cx="774700" cy="103293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208</xdr:row>
      <xdr:rowOff>101600</xdr:rowOff>
    </xdr:from>
    <xdr:to>
      <xdr:col>0</xdr:col>
      <xdr:colOff>1054100</xdr:colOff>
      <xdr:row>208</xdr:row>
      <xdr:rowOff>1083733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id="{BE0BE821-F3EE-DDC7-A6F4-CA8076617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37083600"/>
          <a:ext cx="736600" cy="982133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211</xdr:row>
      <xdr:rowOff>38100</xdr:rowOff>
    </xdr:from>
    <xdr:to>
      <xdr:col>0</xdr:col>
      <xdr:colOff>977900</xdr:colOff>
      <xdr:row>211</xdr:row>
      <xdr:rowOff>1071033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id="{8FE595EB-27F5-BA8F-F640-34CE53C12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40449100"/>
          <a:ext cx="774700" cy="1032933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212</xdr:row>
      <xdr:rowOff>63500</xdr:rowOff>
    </xdr:from>
    <xdr:to>
      <xdr:col>0</xdr:col>
      <xdr:colOff>1003300</xdr:colOff>
      <xdr:row>212</xdr:row>
      <xdr:rowOff>1028700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id="{995C3F4C-53EA-A576-87B9-FA0755654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2416175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213</xdr:row>
      <xdr:rowOff>88900</xdr:rowOff>
    </xdr:from>
    <xdr:to>
      <xdr:col>0</xdr:col>
      <xdr:colOff>974726</xdr:colOff>
      <xdr:row>213</xdr:row>
      <xdr:rowOff>1016000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id="{FBED8D3F-EF86-7A9F-7A7D-30EF92B17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2427859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214</xdr:row>
      <xdr:rowOff>50800</xdr:rowOff>
    </xdr:from>
    <xdr:to>
      <xdr:col>0</xdr:col>
      <xdr:colOff>1012825</xdr:colOff>
      <xdr:row>214</xdr:row>
      <xdr:rowOff>1079500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id="{DB036026-1BAC-78DC-316E-0491EA30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43890800"/>
          <a:ext cx="7715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221</xdr:row>
      <xdr:rowOff>63500</xdr:rowOff>
    </xdr:from>
    <xdr:to>
      <xdr:col>0</xdr:col>
      <xdr:colOff>939801</xdr:colOff>
      <xdr:row>221</xdr:row>
      <xdr:rowOff>1028700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id="{4BCB3B30-9777-3E5F-065D-077F99DD1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1" y="2519045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222</xdr:row>
      <xdr:rowOff>101600</xdr:rowOff>
    </xdr:from>
    <xdr:to>
      <xdr:col>0</xdr:col>
      <xdr:colOff>1006475</xdr:colOff>
      <xdr:row>222</xdr:row>
      <xdr:rowOff>1054100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id="{31D1B704-0763-52FF-257A-F113F9E1C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530856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223</xdr:row>
      <xdr:rowOff>38100</xdr:rowOff>
    </xdr:from>
    <xdr:to>
      <xdr:col>0</xdr:col>
      <xdr:colOff>1117600</xdr:colOff>
      <xdr:row>223</xdr:row>
      <xdr:rowOff>1054100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id="{BF002979-6FEE-B233-9212-385F348C0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2541651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224</xdr:row>
      <xdr:rowOff>76200</xdr:rowOff>
    </xdr:from>
    <xdr:to>
      <xdr:col>0</xdr:col>
      <xdr:colOff>1003301</xdr:colOff>
      <xdr:row>224</xdr:row>
      <xdr:rowOff>1024467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id="{B9602920-1C00-D003-64EE-AC1C174B7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255346200"/>
          <a:ext cx="711200" cy="948267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225</xdr:row>
      <xdr:rowOff>101600</xdr:rowOff>
    </xdr:from>
    <xdr:to>
      <xdr:col>0</xdr:col>
      <xdr:colOff>977900</xdr:colOff>
      <xdr:row>225</xdr:row>
      <xdr:rowOff>1016000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id="{9772B361-647F-9A79-587A-92D997003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56514600"/>
          <a:ext cx="6858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368301</xdr:colOff>
      <xdr:row>226</xdr:row>
      <xdr:rowOff>76200</xdr:rowOff>
    </xdr:from>
    <xdr:to>
      <xdr:col>0</xdr:col>
      <xdr:colOff>1111251</xdr:colOff>
      <xdr:row>226</xdr:row>
      <xdr:rowOff>1066800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id="{27C84283-6333-74C4-4673-A82BA1C61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1" y="2576322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227</xdr:row>
      <xdr:rowOff>50800</xdr:rowOff>
    </xdr:from>
    <xdr:to>
      <xdr:col>0</xdr:col>
      <xdr:colOff>1069975</xdr:colOff>
      <xdr:row>227</xdr:row>
      <xdr:rowOff>1104900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B48C51A6-038F-4DDC-0E44-6CCC029EE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258749800"/>
          <a:ext cx="790575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228</xdr:row>
      <xdr:rowOff>101600</xdr:rowOff>
    </xdr:from>
    <xdr:to>
      <xdr:col>0</xdr:col>
      <xdr:colOff>1003301</xdr:colOff>
      <xdr:row>228</xdr:row>
      <xdr:rowOff>982133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id="{F1C52587-CFB7-B08A-8900-BD3F32F41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259943600"/>
          <a:ext cx="660400" cy="880533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230</xdr:row>
      <xdr:rowOff>88900</xdr:rowOff>
    </xdr:from>
    <xdr:to>
      <xdr:col>0</xdr:col>
      <xdr:colOff>1028700</xdr:colOff>
      <xdr:row>230</xdr:row>
      <xdr:rowOff>1104899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DC1D4C85-7F1F-E8F6-BBA6-1C5ECFCA1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262216900"/>
          <a:ext cx="761999" cy="1015999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231</xdr:row>
      <xdr:rowOff>63500</xdr:rowOff>
    </xdr:from>
    <xdr:to>
      <xdr:col>0</xdr:col>
      <xdr:colOff>949325</xdr:colOff>
      <xdr:row>231</xdr:row>
      <xdr:rowOff>1041400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8FC6536B-5906-E359-B55C-1735A52AA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263334500"/>
          <a:ext cx="73342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330201</xdr:colOff>
      <xdr:row>232</xdr:row>
      <xdr:rowOff>88900</xdr:rowOff>
    </xdr:from>
    <xdr:to>
      <xdr:col>0</xdr:col>
      <xdr:colOff>1063626</xdr:colOff>
      <xdr:row>232</xdr:row>
      <xdr:rowOff>1066800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id="{80BB309B-D89E-3B73-0D06-2D4480D5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1" y="264502900"/>
          <a:ext cx="73342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233</xdr:row>
      <xdr:rowOff>25400</xdr:rowOff>
    </xdr:from>
    <xdr:to>
      <xdr:col>0</xdr:col>
      <xdr:colOff>1098550</xdr:colOff>
      <xdr:row>233</xdr:row>
      <xdr:rowOff>1066800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id="{EF6F9387-6612-9827-6E0D-C0326C415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65582400"/>
          <a:ext cx="78105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256</xdr:row>
      <xdr:rowOff>50800</xdr:rowOff>
    </xdr:from>
    <xdr:to>
      <xdr:col>0</xdr:col>
      <xdr:colOff>952500</xdr:colOff>
      <xdr:row>256</xdr:row>
      <xdr:rowOff>1066800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664DE6DE-1A71-C662-7AB7-CAD6071B9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918968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330201</xdr:colOff>
      <xdr:row>435</xdr:row>
      <xdr:rowOff>76200</xdr:rowOff>
    </xdr:from>
    <xdr:to>
      <xdr:col>0</xdr:col>
      <xdr:colOff>996951</xdr:colOff>
      <xdr:row>435</xdr:row>
      <xdr:rowOff>965200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F4302BA1-0E6E-D483-0214-B4927B5AF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1" y="496519200"/>
          <a:ext cx="66675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240</xdr:row>
      <xdr:rowOff>50800</xdr:rowOff>
    </xdr:from>
    <xdr:to>
      <xdr:col>0</xdr:col>
      <xdr:colOff>939799</xdr:colOff>
      <xdr:row>240</xdr:row>
      <xdr:rowOff>1032932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id="{6606E7E8-78A3-6E5E-A522-C0DA1A4BF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73608800"/>
          <a:ext cx="736599" cy="982132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241</xdr:row>
      <xdr:rowOff>63500</xdr:rowOff>
    </xdr:from>
    <xdr:to>
      <xdr:col>0</xdr:col>
      <xdr:colOff>1031875</xdr:colOff>
      <xdr:row>241</xdr:row>
      <xdr:rowOff>1117600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id="{FE666684-B449-89A9-1841-C48C9135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274764500"/>
          <a:ext cx="790575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244</xdr:row>
      <xdr:rowOff>114299</xdr:rowOff>
    </xdr:from>
    <xdr:to>
      <xdr:col>0</xdr:col>
      <xdr:colOff>990600</xdr:colOff>
      <xdr:row>244</xdr:row>
      <xdr:rowOff>1062566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id="{CE6725D1-859C-FA2D-0680-57211AD0B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278244299"/>
          <a:ext cx="711200" cy="948267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246</xdr:row>
      <xdr:rowOff>139700</xdr:rowOff>
    </xdr:from>
    <xdr:to>
      <xdr:col>0</xdr:col>
      <xdr:colOff>1025525</xdr:colOff>
      <xdr:row>246</xdr:row>
      <xdr:rowOff>1066800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id="{ED51A813-1598-0C05-B9DC-4127FA2C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2805557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247</xdr:row>
      <xdr:rowOff>50799</xdr:rowOff>
    </xdr:from>
    <xdr:to>
      <xdr:col>0</xdr:col>
      <xdr:colOff>1028699</xdr:colOff>
      <xdr:row>247</xdr:row>
      <xdr:rowOff>1049864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id="{84CBA0A4-A9E4-803C-030E-CA42A1DF7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281609799"/>
          <a:ext cx="749299" cy="999065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330201</xdr:colOff>
      <xdr:row>248</xdr:row>
      <xdr:rowOff>76200</xdr:rowOff>
    </xdr:from>
    <xdr:to>
      <xdr:col>0</xdr:col>
      <xdr:colOff>1120776</xdr:colOff>
      <xdr:row>248</xdr:row>
      <xdr:rowOff>1130300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id="{85475641-DF18-76F5-F3D9-4BC58C95C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1" y="282778200"/>
          <a:ext cx="790575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251</xdr:row>
      <xdr:rowOff>50800</xdr:rowOff>
    </xdr:from>
    <xdr:to>
      <xdr:col>0</xdr:col>
      <xdr:colOff>1028700</xdr:colOff>
      <xdr:row>251</xdr:row>
      <xdr:rowOff>1117600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id="{0ECD574D-F758-5EC6-73F0-E17903F1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6181800"/>
          <a:ext cx="8001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252</xdr:row>
      <xdr:rowOff>63500</xdr:rowOff>
    </xdr:from>
    <xdr:to>
      <xdr:col>0</xdr:col>
      <xdr:colOff>1003301</xdr:colOff>
      <xdr:row>252</xdr:row>
      <xdr:rowOff>1028700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id="{5189AB24-F963-9D29-AEA8-254DB777D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2873375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253</xdr:row>
      <xdr:rowOff>38100</xdr:rowOff>
    </xdr:from>
    <xdr:to>
      <xdr:col>0</xdr:col>
      <xdr:colOff>930275</xdr:colOff>
      <xdr:row>253</xdr:row>
      <xdr:rowOff>990600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id="{7458A8F6-A985-3106-4B45-667B122AA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2884551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254</xdr:row>
      <xdr:rowOff>101600</xdr:rowOff>
    </xdr:from>
    <xdr:to>
      <xdr:col>0</xdr:col>
      <xdr:colOff>942975</xdr:colOff>
      <xdr:row>254</xdr:row>
      <xdr:rowOff>1054100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id="{F3BE5195-4282-A6B9-8CC8-93DC04F11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96616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255</xdr:row>
      <xdr:rowOff>50800</xdr:rowOff>
    </xdr:from>
    <xdr:to>
      <xdr:col>0</xdr:col>
      <xdr:colOff>977900</xdr:colOff>
      <xdr:row>255</xdr:row>
      <xdr:rowOff>1083733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id="{BA0DA5CC-AC6C-A942-2055-A8E7C272A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290753800"/>
          <a:ext cx="774700" cy="1032933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258</xdr:row>
      <xdr:rowOff>88900</xdr:rowOff>
    </xdr:from>
    <xdr:to>
      <xdr:col>0</xdr:col>
      <xdr:colOff>1016000</xdr:colOff>
      <xdr:row>258</xdr:row>
      <xdr:rowOff>1054100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id="{5C8E810C-607C-93A3-060A-BCE127757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2942209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260</xdr:row>
      <xdr:rowOff>38100</xdr:rowOff>
    </xdr:from>
    <xdr:to>
      <xdr:col>0</xdr:col>
      <xdr:colOff>990600</xdr:colOff>
      <xdr:row>260</xdr:row>
      <xdr:rowOff>1054100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id="{A73C758B-9C83-2E4B-D508-50AD0264E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964561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241301</xdr:colOff>
      <xdr:row>261</xdr:row>
      <xdr:rowOff>38100</xdr:rowOff>
    </xdr:from>
    <xdr:to>
      <xdr:col>0</xdr:col>
      <xdr:colOff>965201</xdr:colOff>
      <xdr:row>261</xdr:row>
      <xdr:rowOff>1003300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id="{A7749E88-26A5-96CF-112A-052DA414E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1" y="2975991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270</xdr:row>
      <xdr:rowOff>63501</xdr:rowOff>
    </xdr:from>
    <xdr:to>
      <xdr:col>0</xdr:col>
      <xdr:colOff>927100</xdr:colOff>
      <xdr:row>270</xdr:row>
      <xdr:rowOff>1028701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id="{278C5B8A-5187-AEF3-ADE3-D4B0FDC98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0791150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273</xdr:row>
      <xdr:rowOff>101600</xdr:rowOff>
    </xdr:from>
    <xdr:to>
      <xdr:col>0</xdr:col>
      <xdr:colOff>889000</xdr:colOff>
      <xdr:row>273</xdr:row>
      <xdr:rowOff>1066800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id="{C36B95D8-E17F-6A3A-89DF-B55833002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3113786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275</xdr:row>
      <xdr:rowOff>25400</xdr:rowOff>
    </xdr:from>
    <xdr:to>
      <xdr:col>0</xdr:col>
      <xdr:colOff>1073150</xdr:colOff>
      <xdr:row>275</xdr:row>
      <xdr:rowOff>1117600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id="{E7B2ABE7-16A0-EB08-77EA-599564FE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13588400"/>
          <a:ext cx="819150" cy="10922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177801</xdr:colOff>
      <xdr:row>279</xdr:row>
      <xdr:rowOff>50800</xdr:rowOff>
    </xdr:from>
    <xdr:to>
      <xdr:col>0</xdr:col>
      <xdr:colOff>958851</xdr:colOff>
      <xdr:row>279</xdr:row>
      <xdr:rowOff>1092200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id="{FEE3A0D4-0DF1-BE71-E1BF-A8FFC2591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1" y="318185800"/>
          <a:ext cx="78105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280</xdr:row>
      <xdr:rowOff>114300</xdr:rowOff>
    </xdr:from>
    <xdr:to>
      <xdr:col>0</xdr:col>
      <xdr:colOff>996951</xdr:colOff>
      <xdr:row>280</xdr:row>
      <xdr:rowOff>1054100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id="{4B466E77-924B-459D-6C73-4396EE819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319392300"/>
          <a:ext cx="70485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281</xdr:row>
      <xdr:rowOff>88900</xdr:rowOff>
    </xdr:from>
    <xdr:to>
      <xdr:col>0</xdr:col>
      <xdr:colOff>939800</xdr:colOff>
      <xdr:row>281</xdr:row>
      <xdr:rowOff>1020233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id="{6A63493B-4048-535C-6D5A-76EB14C4D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20509900"/>
          <a:ext cx="698500" cy="931333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368301</xdr:colOff>
      <xdr:row>283</xdr:row>
      <xdr:rowOff>114300</xdr:rowOff>
    </xdr:from>
    <xdr:to>
      <xdr:col>0</xdr:col>
      <xdr:colOff>1092201</xdr:colOff>
      <xdr:row>283</xdr:row>
      <xdr:rowOff>1079500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id="{EF2FFD54-1B73-CB84-214F-53A74F29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1" y="3228213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286</xdr:row>
      <xdr:rowOff>50800</xdr:rowOff>
    </xdr:from>
    <xdr:to>
      <xdr:col>0</xdr:col>
      <xdr:colOff>911225</xdr:colOff>
      <xdr:row>286</xdr:row>
      <xdr:rowOff>1028700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id="{525CA256-9DB4-A8B0-9152-2E2B35AB3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326186800"/>
          <a:ext cx="73342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293</xdr:row>
      <xdr:rowOff>63500</xdr:rowOff>
    </xdr:from>
    <xdr:to>
      <xdr:col>0</xdr:col>
      <xdr:colOff>1003300</xdr:colOff>
      <xdr:row>293</xdr:row>
      <xdr:rowOff>1045633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id="{20BB53C4-0F74-E9C9-81F5-7BFB604DC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34200500"/>
          <a:ext cx="736600" cy="982133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296</xdr:row>
      <xdr:rowOff>50800</xdr:rowOff>
    </xdr:from>
    <xdr:to>
      <xdr:col>0</xdr:col>
      <xdr:colOff>977900</xdr:colOff>
      <xdr:row>296</xdr:row>
      <xdr:rowOff>1117600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id="{FD87AF38-3C19-DB05-8D66-80AAA8BF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337616800"/>
          <a:ext cx="8001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299</xdr:row>
      <xdr:rowOff>63500</xdr:rowOff>
    </xdr:from>
    <xdr:to>
      <xdr:col>0</xdr:col>
      <xdr:colOff>955675</xdr:colOff>
      <xdr:row>299</xdr:row>
      <xdr:rowOff>1066800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id="{AE00737D-DA75-5F40-440D-B2FFC912A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3410585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300</xdr:row>
      <xdr:rowOff>38100</xdr:rowOff>
    </xdr:from>
    <xdr:to>
      <xdr:col>0</xdr:col>
      <xdr:colOff>1019175</xdr:colOff>
      <xdr:row>300</xdr:row>
      <xdr:rowOff>990600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id="{D5D14B03-D9D6-640E-6E18-63830F360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421761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301</xdr:row>
      <xdr:rowOff>25400</xdr:rowOff>
    </xdr:from>
    <xdr:to>
      <xdr:col>0</xdr:col>
      <xdr:colOff>993775</xdr:colOff>
      <xdr:row>301</xdr:row>
      <xdr:rowOff>1028700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id="{490DA0AB-EB06-FAFC-A4B7-B872D4990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433064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302</xdr:row>
      <xdr:rowOff>101600</xdr:rowOff>
    </xdr:from>
    <xdr:to>
      <xdr:col>0</xdr:col>
      <xdr:colOff>1031876</xdr:colOff>
      <xdr:row>302</xdr:row>
      <xdr:rowOff>1054100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id="{5D224E1A-E045-1C26-4DC6-071C01BA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1" y="3445256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303</xdr:row>
      <xdr:rowOff>38100</xdr:rowOff>
    </xdr:from>
    <xdr:to>
      <xdr:col>0</xdr:col>
      <xdr:colOff>1012825</xdr:colOff>
      <xdr:row>303</xdr:row>
      <xdr:rowOff>1066800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id="{89AA19C3-5322-D35F-F825-74DDBC1A0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345605100"/>
          <a:ext cx="7715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304</xdr:row>
      <xdr:rowOff>88900</xdr:rowOff>
    </xdr:from>
    <xdr:to>
      <xdr:col>0</xdr:col>
      <xdr:colOff>1076325</xdr:colOff>
      <xdr:row>304</xdr:row>
      <xdr:rowOff>1066800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id="{1DFDA5C3-D012-6089-AB04-74EE65CEC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346798900"/>
          <a:ext cx="73342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306</xdr:row>
      <xdr:rowOff>38100</xdr:rowOff>
    </xdr:from>
    <xdr:to>
      <xdr:col>0</xdr:col>
      <xdr:colOff>1117601</xdr:colOff>
      <xdr:row>306</xdr:row>
      <xdr:rowOff>1104900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id="{17B5B1C8-4C20-F2EB-80F5-E460518DC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1" y="349034100"/>
          <a:ext cx="8001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307</xdr:row>
      <xdr:rowOff>88900</xdr:rowOff>
    </xdr:from>
    <xdr:to>
      <xdr:col>0</xdr:col>
      <xdr:colOff>1057275</xdr:colOff>
      <xdr:row>307</xdr:row>
      <xdr:rowOff>1092200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id="{C6167936-EC08-F9D8-357E-7CB0DA1AE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502279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309</xdr:row>
      <xdr:rowOff>63500</xdr:rowOff>
    </xdr:from>
    <xdr:to>
      <xdr:col>0</xdr:col>
      <xdr:colOff>1015999</xdr:colOff>
      <xdr:row>309</xdr:row>
      <xdr:rowOff>1062566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id="{1F9C00D7-FA62-5A5B-D2EF-6B3759B37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52488500"/>
          <a:ext cx="749299" cy="999066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310</xdr:row>
      <xdr:rowOff>50800</xdr:rowOff>
    </xdr:from>
    <xdr:to>
      <xdr:col>0</xdr:col>
      <xdr:colOff>1041401</xdr:colOff>
      <xdr:row>310</xdr:row>
      <xdr:rowOff>1066800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id="{C3E5070F-8A27-6871-5952-CDD0B3861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3536188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311</xdr:row>
      <xdr:rowOff>88900</xdr:rowOff>
    </xdr:from>
    <xdr:to>
      <xdr:col>0</xdr:col>
      <xdr:colOff>1031875</xdr:colOff>
      <xdr:row>311</xdr:row>
      <xdr:rowOff>1041400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id="{F051CB7B-2E7F-A30C-0AAD-4520AEDE9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3547999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315</xdr:row>
      <xdr:rowOff>50800</xdr:rowOff>
    </xdr:from>
    <xdr:to>
      <xdr:col>0</xdr:col>
      <xdr:colOff>1000125</xdr:colOff>
      <xdr:row>315</xdr:row>
      <xdr:rowOff>977900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id="{2D88120A-A894-6DD9-ABA3-C786A4D00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593338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318</xdr:row>
      <xdr:rowOff>63501</xdr:rowOff>
    </xdr:from>
    <xdr:to>
      <xdr:col>0</xdr:col>
      <xdr:colOff>1066800</xdr:colOff>
      <xdr:row>318</xdr:row>
      <xdr:rowOff>1079501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id="{566D8083-71ED-FD12-345E-F17BE774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62775501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319</xdr:row>
      <xdr:rowOff>76200</xdr:rowOff>
    </xdr:from>
    <xdr:to>
      <xdr:col>0</xdr:col>
      <xdr:colOff>977901</xdr:colOff>
      <xdr:row>319</xdr:row>
      <xdr:rowOff>1092200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id="{B8DB80C0-189E-F886-F1DB-C4D5D4A57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1" y="3639312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321</xdr:row>
      <xdr:rowOff>38100</xdr:rowOff>
    </xdr:from>
    <xdr:to>
      <xdr:col>0</xdr:col>
      <xdr:colOff>965200</xdr:colOff>
      <xdr:row>321</xdr:row>
      <xdr:rowOff>986367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id="{656B93E3-4FBE-24F1-E434-0DEA5945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66179100"/>
          <a:ext cx="711200" cy="948267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355601</xdr:colOff>
      <xdr:row>325</xdr:row>
      <xdr:rowOff>76200</xdr:rowOff>
    </xdr:from>
    <xdr:to>
      <xdr:col>0</xdr:col>
      <xdr:colOff>1079501</xdr:colOff>
      <xdr:row>325</xdr:row>
      <xdr:rowOff>1041400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id="{802E1BC8-6756-9749-7DBB-E280BF56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1" y="3707892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241301</xdr:colOff>
      <xdr:row>327</xdr:row>
      <xdr:rowOff>63500</xdr:rowOff>
    </xdr:from>
    <xdr:to>
      <xdr:col>0</xdr:col>
      <xdr:colOff>1016001</xdr:colOff>
      <xdr:row>327</xdr:row>
      <xdr:rowOff>1096433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id="{013B68F5-5096-49B3-AE4A-BDE5542E2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1" y="373062500"/>
          <a:ext cx="774700" cy="103293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331</xdr:row>
      <xdr:rowOff>38100</xdr:rowOff>
    </xdr:from>
    <xdr:to>
      <xdr:col>0</xdr:col>
      <xdr:colOff>1019175</xdr:colOff>
      <xdr:row>331</xdr:row>
      <xdr:rowOff>1092200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id="{5B526E4C-57FD-FADC-251A-1DC693DC2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77609100"/>
          <a:ext cx="790575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333</xdr:row>
      <xdr:rowOff>63500</xdr:rowOff>
    </xdr:from>
    <xdr:to>
      <xdr:col>0</xdr:col>
      <xdr:colOff>977900</xdr:colOff>
      <xdr:row>333</xdr:row>
      <xdr:rowOff>1062565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id="{85A389CB-9F6B-A28E-2EED-949053513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379920500"/>
          <a:ext cx="749299" cy="999065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334</xdr:row>
      <xdr:rowOff>88900</xdr:rowOff>
    </xdr:from>
    <xdr:to>
      <xdr:col>0</xdr:col>
      <xdr:colOff>1092200</xdr:colOff>
      <xdr:row>334</xdr:row>
      <xdr:rowOff>1104900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id="{E9042315-7C86-18C3-22F6-C88C7245D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810889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336</xdr:row>
      <xdr:rowOff>101600</xdr:rowOff>
    </xdr:from>
    <xdr:to>
      <xdr:col>0</xdr:col>
      <xdr:colOff>1006475</xdr:colOff>
      <xdr:row>336</xdr:row>
      <xdr:rowOff>1003300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id="{17AFA574-6B3E-4851-2362-1194B5F3D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83387600"/>
          <a:ext cx="676275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241301</xdr:colOff>
      <xdr:row>340</xdr:row>
      <xdr:rowOff>76201</xdr:rowOff>
    </xdr:from>
    <xdr:to>
      <xdr:col>0</xdr:col>
      <xdr:colOff>1067081</xdr:colOff>
      <xdr:row>340</xdr:row>
      <xdr:rowOff>1079500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id="{172ACAA6-76BC-9F95-6755-E8BBEFDE2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1" y="387934201"/>
          <a:ext cx="825780" cy="1003299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343</xdr:row>
      <xdr:rowOff>76200</xdr:rowOff>
    </xdr:from>
    <xdr:to>
      <xdr:col>0</xdr:col>
      <xdr:colOff>993549</xdr:colOff>
      <xdr:row>343</xdr:row>
      <xdr:rowOff>1130300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id="{E2D7C885-44C7-DDBE-75B3-2674B0626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391363200"/>
          <a:ext cx="650648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341</xdr:row>
      <xdr:rowOff>88900</xdr:rowOff>
    </xdr:from>
    <xdr:to>
      <xdr:col>0</xdr:col>
      <xdr:colOff>981075</xdr:colOff>
      <xdr:row>341</xdr:row>
      <xdr:rowOff>1041400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id="{0D18B01E-97B8-D854-56FF-D3B31F37E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890899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346</xdr:row>
      <xdr:rowOff>38100</xdr:rowOff>
    </xdr:from>
    <xdr:to>
      <xdr:col>0</xdr:col>
      <xdr:colOff>1079501</xdr:colOff>
      <xdr:row>346</xdr:row>
      <xdr:rowOff>1054100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id="{2BA81884-7B5C-5EA5-33FA-029103E41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1" y="3947541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350</xdr:row>
      <xdr:rowOff>38100</xdr:rowOff>
    </xdr:from>
    <xdr:to>
      <xdr:col>0</xdr:col>
      <xdr:colOff>962025</xdr:colOff>
      <xdr:row>350</xdr:row>
      <xdr:rowOff>1117600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id="{7B42E2BA-1D95-9412-FC24-3AA56621C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399326100"/>
          <a:ext cx="809625" cy="10795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352</xdr:row>
      <xdr:rowOff>38100</xdr:rowOff>
    </xdr:from>
    <xdr:to>
      <xdr:col>0</xdr:col>
      <xdr:colOff>996950</xdr:colOff>
      <xdr:row>352</xdr:row>
      <xdr:rowOff>1079500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id="{1A1DEC2E-A4D6-DFD8-B156-3A0734F2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01612100"/>
          <a:ext cx="78105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353</xdr:row>
      <xdr:rowOff>76200</xdr:rowOff>
    </xdr:from>
    <xdr:to>
      <xdr:col>0</xdr:col>
      <xdr:colOff>1079500</xdr:colOff>
      <xdr:row>353</xdr:row>
      <xdr:rowOff>1075267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id="{4C02253A-2401-9FC6-B062-2815A9FFA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402793200"/>
          <a:ext cx="749300" cy="999067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354</xdr:row>
      <xdr:rowOff>165100</xdr:rowOff>
    </xdr:from>
    <xdr:to>
      <xdr:col>0</xdr:col>
      <xdr:colOff>987425</xdr:colOff>
      <xdr:row>354</xdr:row>
      <xdr:rowOff>1092200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id="{9553E6D9-8EB7-CEC5-569C-636F09E2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4040251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358</xdr:row>
      <xdr:rowOff>38100</xdr:rowOff>
    </xdr:from>
    <xdr:to>
      <xdr:col>0</xdr:col>
      <xdr:colOff>1060451</xdr:colOff>
      <xdr:row>358</xdr:row>
      <xdr:rowOff>1079500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id="{849FA3C3-A51F-1D10-18DD-09DAB9CD0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408470100"/>
          <a:ext cx="78105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359</xdr:row>
      <xdr:rowOff>76200</xdr:rowOff>
    </xdr:from>
    <xdr:to>
      <xdr:col>0</xdr:col>
      <xdr:colOff>1012825</xdr:colOff>
      <xdr:row>359</xdr:row>
      <xdr:rowOff>1104900</xdr:rowOff>
    </xdr:to>
    <xdr:pic>
      <xdr:nvPicPr>
        <xdr:cNvPr id="232" name="Immagine 231">
          <a:extLst>
            <a:ext uri="{FF2B5EF4-FFF2-40B4-BE49-F238E27FC236}">
              <a16:creationId xmlns:a16="http://schemas.microsoft.com/office/drawing/2014/main" id="{535E0338-76C4-0493-FFC3-6580E13E9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409651200"/>
          <a:ext cx="7715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361</xdr:row>
      <xdr:rowOff>50800</xdr:rowOff>
    </xdr:from>
    <xdr:to>
      <xdr:col>0</xdr:col>
      <xdr:colOff>1108075</xdr:colOff>
      <xdr:row>361</xdr:row>
      <xdr:rowOff>1104900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id="{9A609109-C3CF-1499-86DA-1372A3053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411911800"/>
          <a:ext cx="790575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362</xdr:row>
      <xdr:rowOff>76200</xdr:rowOff>
    </xdr:from>
    <xdr:to>
      <xdr:col>0</xdr:col>
      <xdr:colOff>1082675</xdr:colOff>
      <xdr:row>362</xdr:row>
      <xdr:rowOff>1079500</xdr:rowOff>
    </xdr:to>
    <xdr:pic>
      <xdr:nvPicPr>
        <xdr:cNvPr id="236" name="Immagine 235">
          <a:extLst>
            <a:ext uri="{FF2B5EF4-FFF2-40B4-BE49-F238E27FC236}">
              <a16:creationId xmlns:a16="http://schemas.microsoft.com/office/drawing/2014/main" id="{7A770BBC-C9A6-ADFC-2314-4F9A60C9B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4130802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368</xdr:row>
      <xdr:rowOff>76200</xdr:rowOff>
    </xdr:from>
    <xdr:to>
      <xdr:col>0</xdr:col>
      <xdr:colOff>936625</xdr:colOff>
      <xdr:row>368</xdr:row>
      <xdr:rowOff>1054100</xdr:rowOff>
    </xdr:to>
    <xdr:pic>
      <xdr:nvPicPr>
        <xdr:cNvPr id="238" name="Immagine 237">
          <a:extLst>
            <a:ext uri="{FF2B5EF4-FFF2-40B4-BE49-F238E27FC236}">
              <a16:creationId xmlns:a16="http://schemas.microsoft.com/office/drawing/2014/main" id="{404F9C5D-C285-C010-E339-9B990B73A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19938200"/>
          <a:ext cx="73342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203201</xdr:colOff>
      <xdr:row>373</xdr:row>
      <xdr:rowOff>50800</xdr:rowOff>
    </xdr:from>
    <xdr:to>
      <xdr:col>0</xdr:col>
      <xdr:colOff>984251</xdr:colOff>
      <xdr:row>373</xdr:row>
      <xdr:rowOff>1092200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id="{20B4EE22-511C-D7AB-A400-761481383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1" y="425627800"/>
          <a:ext cx="78105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374</xdr:row>
      <xdr:rowOff>127000</xdr:rowOff>
    </xdr:from>
    <xdr:to>
      <xdr:col>0</xdr:col>
      <xdr:colOff>949325</xdr:colOff>
      <xdr:row>374</xdr:row>
      <xdr:rowOff>1054100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id="{0400A604-A81A-3DF2-4FCD-0F31EB5E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426847000"/>
          <a:ext cx="695325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375</xdr:row>
      <xdr:rowOff>101600</xdr:rowOff>
    </xdr:from>
    <xdr:to>
      <xdr:col>0</xdr:col>
      <xdr:colOff>990600</xdr:colOff>
      <xdr:row>375</xdr:row>
      <xdr:rowOff>1066800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id="{4853FC77-C15B-950F-CBD8-D0D7D015D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279646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376</xdr:row>
      <xdr:rowOff>38100</xdr:rowOff>
    </xdr:from>
    <xdr:to>
      <xdr:col>0</xdr:col>
      <xdr:colOff>1003300</xdr:colOff>
      <xdr:row>376</xdr:row>
      <xdr:rowOff>1003299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id="{6BF2307B-E23D-14B5-03D7-FBD774F7E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429044100"/>
          <a:ext cx="723899" cy="965199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377</xdr:row>
      <xdr:rowOff>101600</xdr:rowOff>
    </xdr:from>
    <xdr:to>
      <xdr:col>0</xdr:col>
      <xdr:colOff>1044575</xdr:colOff>
      <xdr:row>377</xdr:row>
      <xdr:rowOff>1054100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2DBB7339-3864-F2CE-A94D-29C644DB3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4302506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378</xdr:row>
      <xdr:rowOff>127000</xdr:rowOff>
    </xdr:from>
    <xdr:to>
      <xdr:col>0</xdr:col>
      <xdr:colOff>971551</xdr:colOff>
      <xdr:row>378</xdr:row>
      <xdr:rowOff>1066800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id="{35A94BF9-6469-9D95-F95C-53DDEF95E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431419000"/>
          <a:ext cx="70485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380</xdr:row>
      <xdr:rowOff>139700</xdr:rowOff>
    </xdr:from>
    <xdr:to>
      <xdr:col>0</xdr:col>
      <xdr:colOff>977900</xdr:colOff>
      <xdr:row>380</xdr:row>
      <xdr:rowOff>1104900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id="{5B4F1BEB-E816-A89E-8228-AA6B6093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4337177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382</xdr:row>
      <xdr:rowOff>114300</xdr:rowOff>
    </xdr:from>
    <xdr:to>
      <xdr:col>0</xdr:col>
      <xdr:colOff>895351</xdr:colOff>
      <xdr:row>382</xdr:row>
      <xdr:rowOff>1054100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id="{61641C13-F89C-40EB-6DE7-94A5AFF00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35978300"/>
          <a:ext cx="70485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383</xdr:row>
      <xdr:rowOff>88899</xdr:rowOff>
    </xdr:from>
    <xdr:to>
      <xdr:col>0</xdr:col>
      <xdr:colOff>1016000</xdr:colOff>
      <xdr:row>383</xdr:row>
      <xdr:rowOff>1037166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id="{49289FCC-8FF9-3220-49FF-50AE8FE7E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37095899"/>
          <a:ext cx="711200" cy="948267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385</xdr:row>
      <xdr:rowOff>0</xdr:rowOff>
    </xdr:from>
    <xdr:to>
      <xdr:col>0</xdr:col>
      <xdr:colOff>1082675</xdr:colOff>
      <xdr:row>385</xdr:row>
      <xdr:rowOff>1104900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id="{2D0C82A0-A163-2CF5-9268-DE57A0D6C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439293000"/>
          <a:ext cx="828675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390</xdr:row>
      <xdr:rowOff>76200</xdr:rowOff>
    </xdr:from>
    <xdr:to>
      <xdr:col>0</xdr:col>
      <xdr:colOff>993775</xdr:colOff>
      <xdr:row>390</xdr:row>
      <xdr:rowOff>1028700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id="{155F7CE3-3DB1-6F97-0E92-97C93D53B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4450842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397</xdr:row>
      <xdr:rowOff>38100</xdr:rowOff>
    </xdr:from>
    <xdr:to>
      <xdr:col>0</xdr:col>
      <xdr:colOff>1025525</xdr:colOff>
      <xdr:row>397</xdr:row>
      <xdr:rowOff>1117600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id="{13D1C81A-A08F-F470-FFE2-E53B148E2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53047100"/>
          <a:ext cx="809625" cy="10795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398</xdr:row>
      <xdr:rowOff>63500</xdr:rowOff>
    </xdr:from>
    <xdr:to>
      <xdr:col>0</xdr:col>
      <xdr:colOff>1047750</xdr:colOff>
      <xdr:row>398</xdr:row>
      <xdr:rowOff>1054100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id="{E1614465-9C7C-6EC5-A860-0A9F90EE2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542155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406</xdr:row>
      <xdr:rowOff>63500</xdr:rowOff>
    </xdr:from>
    <xdr:to>
      <xdr:col>0</xdr:col>
      <xdr:colOff>1028700</xdr:colOff>
      <xdr:row>406</xdr:row>
      <xdr:rowOff>1079500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id="{63D28D80-BEE6-FDBA-493D-129C96DCA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633595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407</xdr:row>
      <xdr:rowOff>38100</xdr:rowOff>
    </xdr:from>
    <xdr:to>
      <xdr:col>0</xdr:col>
      <xdr:colOff>1016000</xdr:colOff>
      <xdr:row>407</xdr:row>
      <xdr:rowOff>1054100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id="{01B3C779-B7AD-9E34-06EE-A4E3484E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4644771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215901</xdr:colOff>
      <xdr:row>409</xdr:row>
      <xdr:rowOff>76200</xdr:rowOff>
    </xdr:from>
    <xdr:to>
      <xdr:col>0</xdr:col>
      <xdr:colOff>958851</xdr:colOff>
      <xdr:row>409</xdr:row>
      <xdr:rowOff>1066800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id="{8F79B84E-062E-ECC2-FBBB-8500DE0EE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1" y="4668012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410</xdr:row>
      <xdr:rowOff>38100</xdr:rowOff>
    </xdr:from>
    <xdr:to>
      <xdr:col>0</xdr:col>
      <xdr:colOff>1069975</xdr:colOff>
      <xdr:row>411</xdr:row>
      <xdr:rowOff>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id="{A5A12C22-9B8B-1A58-5DF7-3B658E3B3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467906100"/>
          <a:ext cx="828675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412</xdr:row>
      <xdr:rowOff>101600</xdr:rowOff>
    </xdr:from>
    <xdr:to>
      <xdr:col>0</xdr:col>
      <xdr:colOff>1019175</xdr:colOff>
      <xdr:row>412</xdr:row>
      <xdr:rowOff>1003300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id="{A9B89376-7029-82CF-CC94-52F087BCB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470255600"/>
          <a:ext cx="676275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417</xdr:row>
      <xdr:rowOff>88900</xdr:rowOff>
    </xdr:from>
    <xdr:to>
      <xdr:col>0</xdr:col>
      <xdr:colOff>1066800</xdr:colOff>
      <xdr:row>417</xdr:row>
      <xdr:rowOff>1104899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id="{852E45AE-D211-FAD8-7931-E480D7AC1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475957900"/>
          <a:ext cx="761999" cy="1015999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419</xdr:row>
      <xdr:rowOff>63500</xdr:rowOff>
    </xdr:from>
    <xdr:to>
      <xdr:col>0</xdr:col>
      <xdr:colOff>1044575</xdr:colOff>
      <xdr:row>419</xdr:row>
      <xdr:rowOff>1117600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id="{835CBD88-24DA-8FCD-8354-249817121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478218500"/>
          <a:ext cx="790575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425</xdr:row>
      <xdr:rowOff>25400</xdr:rowOff>
    </xdr:from>
    <xdr:to>
      <xdr:col>0</xdr:col>
      <xdr:colOff>1003300</xdr:colOff>
      <xdr:row>425</xdr:row>
      <xdr:rowOff>1024467</xdr:rowOff>
    </xdr:to>
    <xdr:pic>
      <xdr:nvPicPr>
        <xdr:cNvPr id="294" name="Immagine 293">
          <a:extLst>
            <a:ext uri="{FF2B5EF4-FFF2-40B4-BE49-F238E27FC236}">
              <a16:creationId xmlns:a16="http://schemas.microsoft.com/office/drawing/2014/main" id="{DE59240C-2A11-6727-9AA3-0A971C42A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485038400"/>
          <a:ext cx="749300" cy="99906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428</xdr:row>
      <xdr:rowOff>76200</xdr:rowOff>
    </xdr:from>
    <xdr:to>
      <xdr:col>0</xdr:col>
      <xdr:colOff>895351</xdr:colOff>
      <xdr:row>428</xdr:row>
      <xdr:rowOff>1066800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id="{F954DBDF-936A-A2FF-8A75-D4BDFE8A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488518200"/>
          <a:ext cx="74295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430</xdr:row>
      <xdr:rowOff>63500</xdr:rowOff>
    </xdr:from>
    <xdr:to>
      <xdr:col>0</xdr:col>
      <xdr:colOff>914400</xdr:colOff>
      <xdr:row>430</xdr:row>
      <xdr:rowOff>1028700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id="{EB3804A5-04A6-9485-0D12-2E212DEB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907915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237</xdr:row>
      <xdr:rowOff>76200</xdr:rowOff>
    </xdr:from>
    <xdr:to>
      <xdr:col>0</xdr:col>
      <xdr:colOff>1003301</xdr:colOff>
      <xdr:row>237</xdr:row>
      <xdr:rowOff>1024467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id="{FE68CA29-40F1-9D83-04F6-518DD1463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270205200"/>
          <a:ext cx="711200" cy="948267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238</xdr:row>
      <xdr:rowOff>50800</xdr:rowOff>
    </xdr:from>
    <xdr:to>
      <xdr:col>0</xdr:col>
      <xdr:colOff>1047750</xdr:colOff>
      <xdr:row>238</xdr:row>
      <xdr:rowOff>1092200</xdr:rowOff>
    </xdr:to>
    <xdr:pic>
      <xdr:nvPicPr>
        <xdr:cNvPr id="306" name="Immagine 305">
          <a:extLst>
            <a:ext uri="{FF2B5EF4-FFF2-40B4-BE49-F238E27FC236}">
              <a16:creationId xmlns:a16="http://schemas.microsoft.com/office/drawing/2014/main" id="{ED708FD6-1737-758A-8A1F-6C3DBFD1A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71322800"/>
          <a:ext cx="78105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239</xdr:row>
      <xdr:rowOff>38100</xdr:rowOff>
    </xdr:from>
    <xdr:to>
      <xdr:col>0</xdr:col>
      <xdr:colOff>1028700</xdr:colOff>
      <xdr:row>239</xdr:row>
      <xdr:rowOff>1003300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id="{FF7BF746-3DE4-D236-0584-D35EE99C2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72453100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436</xdr:row>
      <xdr:rowOff>76200</xdr:rowOff>
    </xdr:from>
    <xdr:to>
      <xdr:col>0</xdr:col>
      <xdr:colOff>1063625</xdr:colOff>
      <xdr:row>436</xdr:row>
      <xdr:rowOff>1104900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id="{DB01E6FC-16E9-E793-88EA-F1ED04EC2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497662200"/>
          <a:ext cx="7715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440</xdr:row>
      <xdr:rowOff>76200</xdr:rowOff>
    </xdr:from>
    <xdr:to>
      <xdr:col>0</xdr:col>
      <xdr:colOff>1035050</xdr:colOff>
      <xdr:row>440</xdr:row>
      <xdr:rowOff>1117600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id="{BCEF44D0-CE52-CA1C-5F7B-6CB35CEA7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502234200"/>
          <a:ext cx="78105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441</xdr:row>
      <xdr:rowOff>88900</xdr:rowOff>
    </xdr:from>
    <xdr:to>
      <xdr:col>0</xdr:col>
      <xdr:colOff>1066801</xdr:colOff>
      <xdr:row>441</xdr:row>
      <xdr:rowOff>1104900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id="{DEF5A710-66EB-6904-D768-ADE89EE7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5033899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443</xdr:row>
      <xdr:rowOff>76200</xdr:rowOff>
    </xdr:from>
    <xdr:to>
      <xdr:col>0</xdr:col>
      <xdr:colOff>1114425</xdr:colOff>
      <xdr:row>443</xdr:row>
      <xdr:rowOff>1104900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id="{2413392E-5446-AA4B-B6E5-595A81174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505663200"/>
          <a:ext cx="7715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355601</xdr:colOff>
      <xdr:row>444</xdr:row>
      <xdr:rowOff>88900</xdr:rowOff>
    </xdr:from>
    <xdr:to>
      <xdr:col>0</xdr:col>
      <xdr:colOff>1069976</xdr:colOff>
      <xdr:row>444</xdr:row>
      <xdr:rowOff>1041400</xdr:rowOff>
    </xdr:to>
    <xdr:pic>
      <xdr:nvPicPr>
        <xdr:cNvPr id="322" name="Immagine 321">
          <a:extLst>
            <a:ext uri="{FF2B5EF4-FFF2-40B4-BE49-F238E27FC236}">
              <a16:creationId xmlns:a16="http://schemas.microsoft.com/office/drawing/2014/main" id="{682DE7F7-E88F-331A-FE9B-8DC2AEBDC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1" y="506818900"/>
          <a:ext cx="71437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292101</xdr:colOff>
      <xdr:row>445</xdr:row>
      <xdr:rowOff>88900</xdr:rowOff>
    </xdr:from>
    <xdr:to>
      <xdr:col>0</xdr:col>
      <xdr:colOff>1028701</xdr:colOff>
      <xdr:row>445</xdr:row>
      <xdr:rowOff>1071033</xdr:rowOff>
    </xdr:to>
    <xdr:pic>
      <xdr:nvPicPr>
        <xdr:cNvPr id="324" name="Immagine 323">
          <a:extLst>
            <a:ext uri="{FF2B5EF4-FFF2-40B4-BE49-F238E27FC236}">
              <a16:creationId xmlns:a16="http://schemas.microsoft.com/office/drawing/2014/main" id="{6F0195C8-CCCA-7596-ACD6-2D6870C1C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1" y="507961900"/>
          <a:ext cx="736600" cy="982133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455</xdr:row>
      <xdr:rowOff>114301</xdr:rowOff>
    </xdr:from>
    <xdr:to>
      <xdr:col>0</xdr:col>
      <xdr:colOff>1009650</xdr:colOff>
      <xdr:row>455</xdr:row>
      <xdr:rowOff>1003301</xdr:rowOff>
    </xdr:to>
    <xdr:pic>
      <xdr:nvPicPr>
        <xdr:cNvPr id="326" name="Immagine 325">
          <a:extLst>
            <a:ext uri="{FF2B5EF4-FFF2-40B4-BE49-F238E27FC236}">
              <a16:creationId xmlns:a16="http://schemas.microsoft.com/office/drawing/2014/main" id="{7FFF92F8-8D7C-6E8D-9C02-528192F3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519417301"/>
          <a:ext cx="666750" cy="889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330200</xdr:colOff>
      <xdr:row>457</xdr:row>
      <xdr:rowOff>76200</xdr:rowOff>
    </xdr:from>
    <xdr:to>
      <xdr:col>0</xdr:col>
      <xdr:colOff>1063625</xdr:colOff>
      <xdr:row>457</xdr:row>
      <xdr:rowOff>1054100</xdr:rowOff>
    </xdr:to>
    <xdr:pic>
      <xdr:nvPicPr>
        <xdr:cNvPr id="328" name="Immagine 327">
          <a:extLst>
            <a:ext uri="{FF2B5EF4-FFF2-40B4-BE49-F238E27FC236}">
              <a16:creationId xmlns:a16="http://schemas.microsoft.com/office/drawing/2014/main" id="{9054E107-29B7-FCC9-FF3E-7466E1DCF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521665200"/>
          <a:ext cx="73342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459</xdr:row>
      <xdr:rowOff>63500</xdr:rowOff>
    </xdr:from>
    <xdr:to>
      <xdr:col>0</xdr:col>
      <xdr:colOff>1012825</xdr:colOff>
      <xdr:row>459</xdr:row>
      <xdr:rowOff>1092200</xdr:rowOff>
    </xdr:to>
    <xdr:pic>
      <xdr:nvPicPr>
        <xdr:cNvPr id="330" name="Immagine 329">
          <a:extLst>
            <a:ext uri="{FF2B5EF4-FFF2-40B4-BE49-F238E27FC236}">
              <a16:creationId xmlns:a16="http://schemas.microsoft.com/office/drawing/2014/main" id="{4D088E6C-8A60-085A-C56F-336F12754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523938500"/>
          <a:ext cx="7715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460</xdr:row>
      <xdr:rowOff>101600</xdr:rowOff>
    </xdr:from>
    <xdr:to>
      <xdr:col>0</xdr:col>
      <xdr:colOff>1101725</xdr:colOff>
      <xdr:row>460</xdr:row>
      <xdr:rowOff>1079500</xdr:rowOff>
    </xdr:to>
    <xdr:pic>
      <xdr:nvPicPr>
        <xdr:cNvPr id="332" name="Immagine 331">
          <a:extLst>
            <a:ext uri="{FF2B5EF4-FFF2-40B4-BE49-F238E27FC236}">
              <a16:creationId xmlns:a16="http://schemas.microsoft.com/office/drawing/2014/main" id="{09816564-A775-B579-ECD0-4539D417F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525119600"/>
          <a:ext cx="733425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464</xdr:row>
      <xdr:rowOff>88900</xdr:rowOff>
    </xdr:from>
    <xdr:to>
      <xdr:col>0</xdr:col>
      <xdr:colOff>981075</xdr:colOff>
      <xdr:row>464</xdr:row>
      <xdr:rowOff>1092200</xdr:rowOff>
    </xdr:to>
    <xdr:pic>
      <xdr:nvPicPr>
        <xdr:cNvPr id="334" name="Immagine 333">
          <a:extLst>
            <a:ext uri="{FF2B5EF4-FFF2-40B4-BE49-F238E27FC236}">
              <a16:creationId xmlns:a16="http://schemas.microsoft.com/office/drawing/2014/main" id="{DFF1B106-DE2C-899F-CCF7-DA716A9E1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29678900"/>
          <a:ext cx="75247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465</xdr:row>
      <xdr:rowOff>63500</xdr:rowOff>
    </xdr:from>
    <xdr:to>
      <xdr:col>0</xdr:col>
      <xdr:colOff>1028700</xdr:colOff>
      <xdr:row>465</xdr:row>
      <xdr:rowOff>1079728</xdr:rowOff>
    </xdr:to>
    <xdr:pic>
      <xdr:nvPicPr>
        <xdr:cNvPr id="336" name="Immagine 335">
          <a:extLst>
            <a:ext uri="{FF2B5EF4-FFF2-40B4-BE49-F238E27FC236}">
              <a16:creationId xmlns:a16="http://schemas.microsoft.com/office/drawing/2014/main" id="{A63CAC5D-B181-85CA-A3D9-EC94A3A74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530796500"/>
          <a:ext cx="761999" cy="1016228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466</xdr:row>
      <xdr:rowOff>63501</xdr:rowOff>
    </xdr:from>
    <xdr:to>
      <xdr:col>0</xdr:col>
      <xdr:colOff>1073329</xdr:colOff>
      <xdr:row>466</xdr:row>
      <xdr:rowOff>1003301</xdr:rowOff>
    </xdr:to>
    <xdr:pic>
      <xdr:nvPicPr>
        <xdr:cNvPr id="338" name="Immagine 337">
          <a:extLst>
            <a:ext uri="{FF2B5EF4-FFF2-40B4-BE49-F238E27FC236}">
              <a16:creationId xmlns:a16="http://schemas.microsoft.com/office/drawing/2014/main" id="{08198A2F-BC31-0382-CAF7-AAC30F0AB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531939501"/>
          <a:ext cx="895529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467</xdr:row>
      <xdr:rowOff>50800</xdr:rowOff>
    </xdr:from>
    <xdr:to>
      <xdr:col>0</xdr:col>
      <xdr:colOff>1086013</xdr:colOff>
      <xdr:row>467</xdr:row>
      <xdr:rowOff>1092200</xdr:rowOff>
    </xdr:to>
    <xdr:pic>
      <xdr:nvPicPr>
        <xdr:cNvPr id="340" name="Immagine 339">
          <a:extLst>
            <a:ext uri="{FF2B5EF4-FFF2-40B4-BE49-F238E27FC236}">
              <a16:creationId xmlns:a16="http://schemas.microsoft.com/office/drawing/2014/main" id="{8E02951E-9773-9954-54F2-07763B9FC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33069800"/>
          <a:ext cx="781213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279400</xdr:colOff>
      <xdr:row>468</xdr:row>
      <xdr:rowOff>63501</xdr:rowOff>
    </xdr:from>
    <xdr:to>
      <xdr:col>0</xdr:col>
      <xdr:colOff>1054100</xdr:colOff>
      <xdr:row>468</xdr:row>
      <xdr:rowOff>1096435</xdr:rowOff>
    </xdr:to>
    <xdr:pic>
      <xdr:nvPicPr>
        <xdr:cNvPr id="344" name="Immagine 343">
          <a:extLst>
            <a:ext uri="{FF2B5EF4-FFF2-40B4-BE49-F238E27FC236}">
              <a16:creationId xmlns:a16="http://schemas.microsoft.com/office/drawing/2014/main" id="{3519F62E-BC63-52EE-AEE9-FAB87D7A3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534225501"/>
          <a:ext cx="774700" cy="1032934"/>
        </a:xfrm>
        <a:prstGeom prst="rect">
          <a:avLst/>
        </a:prstGeom>
      </xdr:spPr>
    </xdr:pic>
    <xdr:clientData/>
  </xdr:twoCellAnchor>
  <xdr:twoCellAnchor editAs="oneCell">
    <xdr:from>
      <xdr:col>0</xdr:col>
      <xdr:colOff>279401</xdr:colOff>
      <xdr:row>469</xdr:row>
      <xdr:rowOff>76200</xdr:rowOff>
    </xdr:from>
    <xdr:to>
      <xdr:col>0</xdr:col>
      <xdr:colOff>1031706</xdr:colOff>
      <xdr:row>469</xdr:row>
      <xdr:rowOff>1079500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id="{08B78C98-B23C-525B-3A37-7DDE8865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535381200"/>
          <a:ext cx="752305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470</xdr:row>
      <xdr:rowOff>38100</xdr:rowOff>
    </xdr:from>
    <xdr:to>
      <xdr:col>0</xdr:col>
      <xdr:colOff>889000</xdr:colOff>
      <xdr:row>470</xdr:row>
      <xdr:rowOff>1036958</xdr:rowOff>
    </xdr:to>
    <xdr:pic>
      <xdr:nvPicPr>
        <xdr:cNvPr id="350" name="Immagine 349">
          <a:extLst>
            <a:ext uri="{FF2B5EF4-FFF2-40B4-BE49-F238E27FC236}">
              <a16:creationId xmlns:a16="http://schemas.microsoft.com/office/drawing/2014/main" id="{3EC35019-AE6D-812E-6910-AD4A556B6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536486100"/>
          <a:ext cx="749300" cy="998858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473</xdr:row>
      <xdr:rowOff>63500</xdr:rowOff>
    </xdr:from>
    <xdr:to>
      <xdr:col>0</xdr:col>
      <xdr:colOff>1028700</xdr:colOff>
      <xdr:row>473</xdr:row>
      <xdr:rowOff>1079499</xdr:rowOff>
    </xdr:to>
    <xdr:pic>
      <xdr:nvPicPr>
        <xdr:cNvPr id="354" name="Immagine 353">
          <a:extLst>
            <a:ext uri="{FF2B5EF4-FFF2-40B4-BE49-F238E27FC236}">
              <a16:creationId xmlns:a16="http://schemas.microsoft.com/office/drawing/2014/main" id="{BABCE8B0-7E76-C11C-CD07-1614F3CF4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1" y="539940500"/>
          <a:ext cx="761999" cy="10159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475</xdr:row>
      <xdr:rowOff>50801</xdr:rowOff>
    </xdr:from>
    <xdr:to>
      <xdr:col>0</xdr:col>
      <xdr:colOff>1028700</xdr:colOff>
      <xdr:row>475</xdr:row>
      <xdr:rowOff>1016001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7C1E0BA-0294-E198-F6C1-88F09A17A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2226501"/>
          <a:ext cx="723900" cy="965200"/>
        </a:xfrm>
        <a:prstGeom prst="rect">
          <a:avLst/>
        </a:prstGeom>
      </xdr:spPr>
    </xdr:pic>
    <xdr:clientData/>
  </xdr:twoCellAnchor>
  <xdr:twoCellAnchor editAs="oneCell">
    <xdr:from>
      <xdr:col>0</xdr:col>
      <xdr:colOff>368300</xdr:colOff>
      <xdr:row>476</xdr:row>
      <xdr:rowOff>114300</xdr:rowOff>
    </xdr:from>
    <xdr:to>
      <xdr:col>0</xdr:col>
      <xdr:colOff>1044575</xdr:colOff>
      <xdr:row>476</xdr:row>
      <xdr:rowOff>1016000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E2954403-AB31-C3F9-4642-1C8F18D1E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0" y="543433000"/>
          <a:ext cx="676275" cy="90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CD640-547D-4B7E-B717-EA8C266DF633}">
  <sheetPr>
    <pageSetUpPr fitToPage="1"/>
  </sheetPr>
  <dimension ref="A1:AP497"/>
  <sheetViews>
    <sheetView showGridLines="0" tabSelected="1" topLeftCell="B1" zoomScale="75" zoomScaleNormal="75" workbookViewId="0">
      <selection activeCell="M357" sqref="M357"/>
    </sheetView>
  </sheetViews>
  <sheetFormatPr defaultColWidth="10.33203125" defaultRowHeight="90" customHeight="1" x14ac:dyDescent="0.25"/>
  <cols>
    <col min="1" max="2" width="17.109375" style="5" bestFit="1" customWidth="1"/>
    <col min="3" max="3" width="9.109375" style="5" bestFit="1" customWidth="1"/>
    <col min="4" max="4" width="9.33203125" style="14" bestFit="1" customWidth="1"/>
    <col min="5" max="5" width="23.77734375" style="4" bestFit="1" customWidth="1"/>
    <col min="6" max="6" width="7.6640625" style="3" bestFit="1" customWidth="1"/>
    <col min="7" max="7" width="5.44140625" style="3" customWidth="1"/>
    <col min="8" max="9" width="4.109375" style="3" customWidth="1"/>
    <col min="10" max="10" width="6.44140625" style="3" bestFit="1" customWidth="1"/>
    <col min="11" max="12" width="4.109375" style="3" customWidth="1"/>
    <col min="13" max="13" width="6.5546875" style="3" bestFit="1" customWidth="1"/>
    <col min="14" max="14" width="5.88671875" style="3" bestFit="1" customWidth="1"/>
    <col min="15" max="15" width="6.5546875" style="3" bestFit="1" customWidth="1"/>
    <col min="16" max="18" width="4.109375" style="3" customWidth="1"/>
    <col min="19" max="20" width="6.5546875" style="3" bestFit="1" customWidth="1"/>
    <col min="21" max="21" width="5.44140625" style="3" bestFit="1" customWidth="1"/>
    <col min="22" max="22" width="6.44140625" style="3" bestFit="1" customWidth="1"/>
    <col min="23" max="24" width="4.109375" style="3" customWidth="1"/>
    <col min="25" max="25" width="6.44140625" style="3" bestFit="1" customWidth="1"/>
    <col min="26" max="26" width="4.109375" style="3" customWidth="1"/>
    <col min="27" max="27" width="6.44140625" style="3" bestFit="1" customWidth="1"/>
    <col min="28" max="29" width="4.109375" style="3" customWidth="1"/>
    <col min="30" max="30" width="6.5546875" style="3" bestFit="1" customWidth="1"/>
    <col min="31" max="32" width="4.109375" style="3" customWidth="1"/>
    <col min="33" max="33" width="5.88671875" style="3" bestFit="1" customWidth="1"/>
    <col min="34" max="35" width="6.33203125" style="3" bestFit="1" customWidth="1"/>
    <col min="36" max="36" width="7.109375" style="3" bestFit="1" customWidth="1"/>
    <col min="37" max="37" width="5.33203125" style="3" bestFit="1" customWidth="1"/>
    <col min="38" max="39" width="4.109375" style="3" customWidth="1"/>
    <col min="40" max="40" width="11.21875" style="3" bestFit="1" customWidth="1"/>
    <col min="41" max="41" width="8.44140625" style="2" bestFit="1" customWidth="1"/>
    <col min="42" max="42" width="16.5546875" style="2" bestFit="1" customWidth="1"/>
    <col min="43" max="16384" width="10.33203125" style="1"/>
  </cols>
  <sheetData>
    <row r="1" spans="1:42" s="15" customFormat="1" ht="30.75" customHeight="1" x14ac:dyDescent="0.3">
      <c r="A1" s="16" t="s">
        <v>571</v>
      </c>
      <c r="B1" s="16" t="s">
        <v>572</v>
      </c>
      <c r="C1" s="16" t="s">
        <v>573</v>
      </c>
      <c r="D1" s="16" t="s">
        <v>574</v>
      </c>
      <c r="E1" s="16" t="s">
        <v>575</v>
      </c>
      <c r="F1" s="16" t="s">
        <v>576</v>
      </c>
      <c r="G1" s="16">
        <v>2</v>
      </c>
      <c r="H1" s="16">
        <v>4</v>
      </c>
      <c r="I1" s="16">
        <v>12</v>
      </c>
      <c r="J1" s="16" t="s">
        <v>577</v>
      </c>
      <c r="K1" s="16" t="s">
        <v>578</v>
      </c>
      <c r="L1" s="16" t="s">
        <v>579</v>
      </c>
      <c r="M1" s="16" t="s">
        <v>580</v>
      </c>
      <c r="N1" s="16" t="s">
        <v>581</v>
      </c>
      <c r="O1" s="16" t="s">
        <v>582</v>
      </c>
      <c r="P1" s="16" t="s">
        <v>583</v>
      </c>
      <c r="Q1" s="16" t="s">
        <v>584</v>
      </c>
      <c r="R1" s="16" t="s">
        <v>585</v>
      </c>
      <c r="S1" s="16" t="s">
        <v>586</v>
      </c>
      <c r="T1" s="16" t="s">
        <v>587</v>
      </c>
      <c r="U1" s="16" t="s">
        <v>588</v>
      </c>
      <c r="V1" s="16" t="s">
        <v>589</v>
      </c>
      <c r="W1" s="16" t="s">
        <v>590</v>
      </c>
      <c r="X1" s="16" t="s">
        <v>591</v>
      </c>
      <c r="Y1" s="16" t="s">
        <v>592</v>
      </c>
      <c r="Z1" s="16" t="s">
        <v>593</v>
      </c>
      <c r="AA1" s="16" t="s">
        <v>594</v>
      </c>
      <c r="AB1" s="16" t="s">
        <v>595</v>
      </c>
      <c r="AC1" s="16" t="s">
        <v>596</v>
      </c>
      <c r="AD1" s="16" t="s">
        <v>597</v>
      </c>
      <c r="AE1" s="16" t="s">
        <v>598</v>
      </c>
      <c r="AF1" s="16" t="s">
        <v>599</v>
      </c>
      <c r="AG1" s="16" t="s">
        <v>600</v>
      </c>
      <c r="AH1" s="16" t="s">
        <v>601</v>
      </c>
      <c r="AI1" s="16" t="s">
        <v>602</v>
      </c>
      <c r="AJ1" s="16" t="s">
        <v>603</v>
      </c>
      <c r="AK1" s="16" t="s">
        <v>604</v>
      </c>
      <c r="AL1" s="16" t="s">
        <v>605</v>
      </c>
      <c r="AM1" s="16" t="s">
        <v>606</v>
      </c>
      <c r="AN1" s="16" t="s">
        <v>607</v>
      </c>
      <c r="AO1" s="17" t="s">
        <v>608</v>
      </c>
      <c r="AP1" s="16" t="s">
        <v>609</v>
      </c>
    </row>
    <row r="2" spans="1:42" s="6" customFormat="1" ht="90" customHeight="1" x14ac:dyDescent="0.3">
      <c r="A2" s="9" t="s">
        <v>191</v>
      </c>
      <c r="B2" s="9" t="s">
        <v>191</v>
      </c>
      <c r="C2" s="9"/>
      <c r="D2" s="12" t="s">
        <v>170</v>
      </c>
      <c r="E2" s="8" t="s">
        <v>4</v>
      </c>
      <c r="F2" s="8" t="s">
        <v>502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>
        <v>26</v>
      </c>
      <c r="AI2" s="8"/>
      <c r="AJ2" s="8"/>
      <c r="AK2" s="8"/>
      <c r="AL2" s="8"/>
      <c r="AM2" s="8"/>
      <c r="AN2" s="8">
        <v>26</v>
      </c>
      <c r="AO2" s="7">
        <v>14.9</v>
      </c>
      <c r="AP2" s="7">
        <f t="shared" ref="AP2:AP19" si="0">AO2*AN2</f>
        <v>387.40000000000003</v>
      </c>
    </row>
    <row r="3" spans="1:42" s="6" customFormat="1" ht="90" customHeight="1" x14ac:dyDescent="0.3">
      <c r="A3" s="9" t="s">
        <v>27</v>
      </c>
      <c r="B3" s="9" t="s">
        <v>27</v>
      </c>
      <c r="C3" s="9"/>
      <c r="D3" s="12" t="s">
        <v>170</v>
      </c>
      <c r="E3" s="8" t="s">
        <v>4</v>
      </c>
      <c r="F3" s="8" t="s">
        <v>502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>
        <v>75</v>
      </c>
      <c r="AI3" s="8"/>
      <c r="AJ3" s="8"/>
      <c r="AK3" s="8"/>
      <c r="AL3" s="8"/>
      <c r="AM3" s="8"/>
      <c r="AN3" s="8">
        <v>75</v>
      </c>
      <c r="AO3" s="7">
        <v>14.9</v>
      </c>
      <c r="AP3" s="7">
        <f t="shared" si="0"/>
        <v>1117.5</v>
      </c>
    </row>
    <row r="4" spans="1:42" s="6" customFormat="1" ht="90" customHeight="1" x14ac:dyDescent="0.3">
      <c r="A4" s="9" t="s">
        <v>28</v>
      </c>
      <c r="B4" s="9" t="s">
        <v>28</v>
      </c>
      <c r="C4" s="9"/>
      <c r="D4" s="12" t="s">
        <v>170</v>
      </c>
      <c r="E4" s="8" t="s">
        <v>4</v>
      </c>
      <c r="F4" s="8" t="s">
        <v>502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>
        <v>35</v>
      </c>
      <c r="AI4" s="8"/>
      <c r="AJ4" s="8"/>
      <c r="AK4" s="8"/>
      <c r="AL4" s="8"/>
      <c r="AM4" s="8"/>
      <c r="AN4" s="8">
        <v>35</v>
      </c>
      <c r="AO4" s="7">
        <v>9.9</v>
      </c>
      <c r="AP4" s="7">
        <f t="shared" si="0"/>
        <v>346.5</v>
      </c>
    </row>
    <row r="5" spans="1:42" s="6" customFormat="1" ht="90" customHeight="1" x14ac:dyDescent="0.3">
      <c r="A5" s="9" t="s">
        <v>29</v>
      </c>
      <c r="B5" s="9" t="s">
        <v>29</v>
      </c>
      <c r="C5" s="9"/>
      <c r="D5" s="12" t="s">
        <v>170</v>
      </c>
      <c r="E5" s="8" t="s">
        <v>4</v>
      </c>
      <c r="F5" s="8" t="s">
        <v>502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>
        <v>12</v>
      </c>
      <c r="AI5" s="8"/>
      <c r="AJ5" s="8"/>
      <c r="AK5" s="8"/>
      <c r="AL5" s="8"/>
      <c r="AM5" s="8"/>
      <c r="AN5" s="8">
        <v>12</v>
      </c>
      <c r="AO5" s="7">
        <v>16.899999999999999</v>
      </c>
      <c r="AP5" s="7">
        <f t="shared" si="0"/>
        <v>202.79999999999998</v>
      </c>
    </row>
    <row r="6" spans="1:42" s="6" customFormat="1" ht="90" customHeight="1" x14ac:dyDescent="0.3">
      <c r="A6" s="9" t="s">
        <v>30</v>
      </c>
      <c r="B6" s="9" t="s">
        <v>30</v>
      </c>
      <c r="C6" s="9"/>
      <c r="D6" s="12" t="s">
        <v>170</v>
      </c>
      <c r="E6" s="8" t="s">
        <v>4</v>
      </c>
      <c r="F6" s="8" t="s">
        <v>502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>
        <v>12</v>
      </c>
      <c r="AI6" s="8"/>
      <c r="AJ6" s="8"/>
      <c r="AK6" s="8"/>
      <c r="AL6" s="8"/>
      <c r="AM6" s="8"/>
      <c r="AN6" s="8">
        <v>12</v>
      </c>
      <c r="AO6" s="7">
        <v>14.9</v>
      </c>
      <c r="AP6" s="7">
        <f t="shared" si="0"/>
        <v>178.8</v>
      </c>
    </row>
    <row r="7" spans="1:42" s="6" customFormat="1" ht="90" customHeight="1" x14ac:dyDescent="0.3">
      <c r="A7" s="9" t="s">
        <v>192</v>
      </c>
      <c r="B7" s="9" t="s">
        <v>192</v>
      </c>
      <c r="C7" s="9"/>
      <c r="D7" s="12" t="s">
        <v>170</v>
      </c>
      <c r="E7" s="8" t="s">
        <v>4</v>
      </c>
      <c r="F7" s="8" t="s">
        <v>502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>
        <v>3</v>
      </c>
      <c r="AI7" s="8"/>
      <c r="AJ7" s="8"/>
      <c r="AK7" s="8"/>
      <c r="AL7" s="8"/>
      <c r="AM7" s="8"/>
      <c r="AN7" s="8">
        <v>3</v>
      </c>
      <c r="AO7" s="7">
        <v>14.9</v>
      </c>
      <c r="AP7" s="7">
        <f t="shared" si="0"/>
        <v>44.7</v>
      </c>
    </row>
    <row r="8" spans="1:42" s="6" customFormat="1" ht="90" customHeight="1" x14ac:dyDescent="0.3">
      <c r="A8" s="9" t="s">
        <v>193</v>
      </c>
      <c r="B8" s="9" t="s">
        <v>193</v>
      </c>
      <c r="C8" s="9"/>
      <c r="D8" s="12" t="s">
        <v>170</v>
      </c>
      <c r="E8" s="8" t="s">
        <v>4</v>
      </c>
      <c r="F8" s="8" t="s">
        <v>502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>
        <v>4</v>
      </c>
      <c r="AI8" s="8"/>
      <c r="AJ8" s="8"/>
      <c r="AK8" s="8"/>
      <c r="AL8" s="8"/>
      <c r="AM8" s="8"/>
      <c r="AN8" s="8">
        <v>4</v>
      </c>
      <c r="AO8" s="7">
        <v>14.9</v>
      </c>
      <c r="AP8" s="7">
        <f t="shared" si="0"/>
        <v>59.6</v>
      </c>
    </row>
    <row r="9" spans="1:42" s="6" customFormat="1" ht="90" customHeight="1" x14ac:dyDescent="0.3">
      <c r="A9" s="9" t="s">
        <v>455</v>
      </c>
      <c r="B9" s="9" t="s">
        <v>455</v>
      </c>
      <c r="C9" s="9"/>
      <c r="D9" s="12" t="s">
        <v>170</v>
      </c>
      <c r="E9" s="8" t="s">
        <v>4</v>
      </c>
      <c r="F9" s="8" t="s">
        <v>502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>
        <v>1</v>
      </c>
      <c r="AI9" s="8"/>
      <c r="AJ9" s="8"/>
      <c r="AK9" s="8"/>
      <c r="AL9" s="8"/>
      <c r="AM9" s="8"/>
      <c r="AN9" s="8">
        <v>1</v>
      </c>
      <c r="AO9" s="7">
        <v>14.9</v>
      </c>
      <c r="AP9" s="7">
        <f t="shared" si="0"/>
        <v>14.9</v>
      </c>
    </row>
    <row r="10" spans="1:42" s="6" customFormat="1" ht="90" customHeight="1" x14ac:dyDescent="0.3">
      <c r="A10" s="9" t="s">
        <v>194</v>
      </c>
      <c r="B10" s="9" t="s">
        <v>194</v>
      </c>
      <c r="C10" s="9"/>
      <c r="D10" s="12" t="s">
        <v>170</v>
      </c>
      <c r="E10" s="8" t="s">
        <v>4</v>
      </c>
      <c r="F10" s="8" t="s">
        <v>502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>
        <v>120</v>
      </c>
      <c r="AI10" s="8"/>
      <c r="AJ10" s="8"/>
      <c r="AK10" s="8"/>
      <c r="AL10" s="8"/>
      <c r="AM10" s="8"/>
      <c r="AN10" s="8">
        <v>120</v>
      </c>
      <c r="AO10" s="7">
        <v>16.899999999999999</v>
      </c>
      <c r="AP10" s="7">
        <f t="shared" si="0"/>
        <v>2027.9999999999998</v>
      </c>
    </row>
    <row r="11" spans="1:42" s="6" customFormat="1" ht="90" customHeight="1" x14ac:dyDescent="0.3">
      <c r="A11" s="9" t="s">
        <v>195</v>
      </c>
      <c r="B11" s="9" t="s">
        <v>195</v>
      </c>
      <c r="C11" s="9"/>
      <c r="D11" s="12" t="s">
        <v>170</v>
      </c>
      <c r="E11" s="8" t="s">
        <v>4</v>
      </c>
      <c r="F11" s="8" t="s">
        <v>502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>
        <v>6</v>
      </c>
      <c r="AI11" s="8"/>
      <c r="AJ11" s="8"/>
      <c r="AK11" s="8"/>
      <c r="AL11" s="8"/>
      <c r="AM11" s="8"/>
      <c r="AN11" s="8">
        <v>6</v>
      </c>
      <c r="AO11" s="7">
        <v>16.899999999999999</v>
      </c>
      <c r="AP11" s="7">
        <f t="shared" si="0"/>
        <v>101.39999999999999</v>
      </c>
    </row>
    <row r="12" spans="1:42" s="6" customFormat="1" ht="90" customHeight="1" x14ac:dyDescent="0.3">
      <c r="A12" s="9" t="s">
        <v>31</v>
      </c>
      <c r="B12" s="9" t="s">
        <v>31</v>
      </c>
      <c r="C12" s="9"/>
      <c r="D12" s="12" t="s">
        <v>170</v>
      </c>
      <c r="E12" s="8" t="s">
        <v>4</v>
      </c>
      <c r="F12" s="8" t="s">
        <v>502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>
        <v>42</v>
      </c>
      <c r="AI12" s="8"/>
      <c r="AJ12" s="8"/>
      <c r="AK12" s="8"/>
      <c r="AL12" s="8"/>
      <c r="AM12" s="8"/>
      <c r="AN12" s="8">
        <v>42</v>
      </c>
      <c r="AO12" s="7">
        <v>16.899999999999999</v>
      </c>
      <c r="AP12" s="7">
        <f t="shared" si="0"/>
        <v>709.8</v>
      </c>
    </row>
    <row r="13" spans="1:42" s="6" customFormat="1" ht="90" customHeight="1" x14ac:dyDescent="0.3">
      <c r="A13" s="9" t="s">
        <v>32</v>
      </c>
      <c r="B13" s="9" t="s">
        <v>32</v>
      </c>
      <c r="C13" s="9"/>
      <c r="D13" s="12" t="s">
        <v>170</v>
      </c>
      <c r="E13" s="8" t="s">
        <v>4</v>
      </c>
      <c r="F13" s="8" t="s">
        <v>502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>
        <v>42</v>
      </c>
      <c r="AI13" s="8"/>
      <c r="AJ13" s="8"/>
      <c r="AK13" s="8"/>
      <c r="AL13" s="8"/>
      <c r="AM13" s="8"/>
      <c r="AN13" s="8">
        <v>42</v>
      </c>
      <c r="AO13" s="7">
        <v>19.899999999999999</v>
      </c>
      <c r="AP13" s="7">
        <f t="shared" si="0"/>
        <v>835.8</v>
      </c>
    </row>
    <row r="14" spans="1:42" s="6" customFormat="1" ht="90" customHeight="1" x14ac:dyDescent="0.3">
      <c r="A14" s="9" t="s">
        <v>33</v>
      </c>
      <c r="B14" s="9" t="s">
        <v>33</v>
      </c>
      <c r="C14" s="9"/>
      <c r="D14" s="12" t="s">
        <v>170</v>
      </c>
      <c r="E14" s="8" t="s">
        <v>4</v>
      </c>
      <c r="F14" s="8" t="s">
        <v>502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>
        <v>62</v>
      </c>
      <c r="AI14" s="8"/>
      <c r="AJ14" s="8"/>
      <c r="AK14" s="8"/>
      <c r="AL14" s="8"/>
      <c r="AM14" s="8"/>
      <c r="AN14" s="8">
        <v>62</v>
      </c>
      <c r="AO14" s="7">
        <v>16.899999999999999</v>
      </c>
      <c r="AP14" s="7">
        <f t="shared" si="0"/>
        <v>1047.8</v>
      </c>
    </row>
    <row r="15" spans="1:42" s="6" customFormat="1" ht="90" customHeight="1" x14ac:dyDescent="0.3">
      <c r="A15" s="9" t="s">
        <v>34</v>
      </c>
      <c r="B15" s="9" t="s">
        <v>34</v>
      </c>
      <c r="C15" s="9"/>
      <c r="D15" s="12" t="s">
        <v>170</v>
      </c>
      <c r="E15" s="8" t="s">
        <v>4</v>
      </c>
      <c r="F15" s="8" t="s">
        <v>502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>
        <v>55</v>
      </c>
      <c r="AI15" s="8"/>
      <c r="AJ15" s="8"/>
      <c r="AK15" s="8"/>
      <c r="AL15" s="8"/>
      <c r="AM15" s="8"/>
      <c r="AN15" s="8">
        <v>55</v>
      </c>
      <c r="AO15" s="7">
        <v>16.899999999999999</v>
      </c>
      <c r="AP15" s="7">
        <f t="shared" si="0"/>
        <v>929.49999999999989</v>
      </c>
    </row>
    <row r="16" spans="1:42" s="6" customFormat="1" ht="90" customHeight="1" x14ac:dyDescent="0.3">
      <c r="A16" s="9" t="s">
        <v>35</v>
      </c>
      <c r="B16" s="9" t="s">
        <v>35</v>
      </c>
      <c r="C16" s="9"/>
      <c r="D16" s="12" t="s">
        <v>170</v>
      </c>
      <c r="E16" s="8" t="s">
        <v>4</v>
      </c>
      <c r="F16" s="8" t="s">
        <v>502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>
        <v>15</v>
      </c>
      <c r="AI16" s="8"/>
      <c r="AJ16" s="8"/>
      <c r="AK16" s="8"/>
      <c r="AL16" s="8"/>
      <c r="AM16" s="8"/>
      <c r="AN16" s="8">
        <v>15</v>
      </c>
      <c r="AO16" s="7">
        <v>16.899999999999999</v>
      </c>
      <c r="AP16" s="7">
        <f t="shared" si="0"/>
        <v>253.49999999999997</v>
      </c>
    </row>
    <row r="17" spans="1:42" s="6" customFormat="1" ht="90" customHeight="1" x14ac:dyDescent="0.3">
      <c r="A17" s="9"/>
      <c r="B17" s="9" t="s">
        <v>196</v>
      </c>
      <c r="C17" s="9"/>
      <c r="D17" s="12" t="s">
        <v>170</v>
      </c>
      <c r="E17" s="8" t="s">
        <v>1</v>
      </c>
      <c r="F17" s="8" t="s">
        <v>502</v>
      </c>
      <c r="G17" s="8"/>
      <c r="H17" s="8"/>
      <c r="I17" s="8"/>
      <c r="J17" s="8"/>
      <c r="K17" s="8"/>
      <c r="L17" s="8"/>
      <c r="M17" s="8">
        <v>37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>
        <v>37</v>
      </c>
      <c r="AO17" s="7">
        <v>12.9</v>
      </c>
      <c r="AP17" s="7">
        <f t="shared" si="0"/>
        <v>477.3</v>
      </c>
    </row>
    <row r="18" spans="1:42" s="6" customFormat="1" ht="90" customHeight="1" x14ac:dyDescent="0.3">
      <c r="A18" s="9" t="s">
        <v>456</v>
      </c>
      <c r="B18" s="9" t="s">
        <v>456</v>
      </c>
      <c r="C18" s="9"/>
      <c r="D18" s="12" t="s">
        <v>170</v>
      </c>
      <c r="E18" s="8" t="s">
        <v>1</v>
      </c>
      <c r="F18" s="8" t="s">
        <v>502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>
        <v>13</v>
      </c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>
        <v>13</v>
      </c>
      <c r="AO18" s="7">
        <v>19.899999999999999</v>
      </c>
      <c r="AP18" s="7">
        <f t="shared" si="0"/>
        <v>258.7</v>
      </c>
    </row>
    <row r="19" spans="1:42" s="6" customFormat="1" ht="90" customHeight="1" x14ac:dyDescent="0.3">
      <c r="A19" s="9"/>
      <c r="B19" s="9" t="s">
        <v>197</v>
      </c>
      <c r="C19" s="9"/>
      <c r="D19" s="12" t="s">
        <v>170</v>
      </c>
      <c r="E19" s="8" t="s">
        <v>1</v>
      </c>
      <c r="F19" s="8" t="s">
        <v>502</v>
      </c>
      <c r="G19" s="8"/>
      <c r="H19" s="8"/>
      <c r="I19" s="8"/>
      <c r="J19" s="8"/>
      <c r="K19" s="8"/>
      <c r="L19" s="8"/>
      <c r="M19" s="8"/>
      <c r="N19" s="8"/>
      <c r="O19" s="8">
        <v>168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>
        <v>168</v>
      </c>
      <c r="AO19" s="7">
        <v>12.9</v>
      </c>
      <c r="AP19" s="7">
        <f t="shared" si="0"/>
        <v>2167.2000000000003</v>
      </c>
    </row>
    <row r="20" spans="1:42" s="6" customFormat="1" ht="90" customHeight="1" x14ac:dyDescent="0.3">
      <c r="A20" s="9"/>
      <c r="B20" s="9" t="s">
        <v>198</v>
      </c>
      <c r="C20" s="9"/>
      <c r="D20" s="12" t="s">
        <v>170</v>
      </c>
      <c r="E20" s="8" t="s">
        <v>1</v>
      </c>
      <c r="F20" s="8" t="s">
        <v>502</v>
      </c>
      <c r="G20" s="8"/>
      <c r="H20" s="8"/>
      <c r="I20" s="8"/>
      <c r="J20" s="8"/>
      <c r="K20" s="8"/>
      <c r="L20" s="8"/>
      <c r="M20" s="8">
        <v>12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>
        <v>12</v>
      </c>
      <c r="AO20" s="7">
        <v>14.9</v>
      </c>
      <c r="AP20" s="7">
        <f t="shared" ref="AP20:AP83" si="1">AO20*AN20</f>
        <v>178.8</v>
      </c>
    </row>
    <row r="21" spans="1:42" s="6" customFormat="1" ht="90" customHeight="1" x14ac:dyDescent="0.3">
      <c r="A21" s="9"/>
      <c r="B21" s="9" t="s">
        <v>199</v>
      </c>
      <c r="C21" s="9"/>
      <c r="D21" s="12" t="s">
        <v>170</v>
      </c>
      <c r="E21" s="8" t="s">
        <v>1</v>
      </c>
      <c r="F21" s="8" t="s">
        <v>502</v>
      </c>
      <c r="G21" s="8"/>
      <c r="H21" s="8"/>
      <c r="I21" s="8"/>
      <c r="J21" s="8"/>
      <c r="K21" s="8"/>
      <c r="L21" s="8"/>
      <c r="M21" s="8">
        <v>29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>
        <v>29</v>
      </c>
      <c r="AO21" s="7">
        <v>14.9</v>
      </c>
      <c r="AP21" s="7">
        <f t="shared" si="1"/>
        <v>432.1</v>
      </c>
    </row>
    <row r="22" spans="1:42" s="6" customFormat="1" ht="90" customHeight="1" x14ac:dyDescent="0.3">
      <c r="A22" s="9" t="s">
        <v>457</v>
      </c>
      <c r="B22" s="9" t="s">
        <v>457</v>
      </c>
      <c r="C22" s="9"/>
      <c r="D22" s="12" t="s">
        <v>170</v>
      </c>
      <c r="E22" s="8" t="s">
        <v>1</v>
      </c>
      <c r="F22" s="8" t="s">
        <v>502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>
        <v>4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>
        <v>4</v>
      </c>
      <c r="AO22" s="7">
        <v>14.9</v>
      </c>
      <c r="AP22" s="7">
        <f t="shared" si="1"/>
        <v>59.6</v>
      </c>
    </row>
    <row r="23" spans="1:42" s="6" customFormat="1" ht="90" customHeight="1" x14ac:dyDescent="0.3">
      <c r="A23" s="9"/>
      <c r="B23" s="9" t="s">
        <v>200</v>
      </c>
      <c r="C23" s="9"/>
      <c r="D23" s="12" t="s">
        <v>170</v>
      </c>
      <c r="E23" s="8" t="s">
        <v>1</v>
      </c>
      <c r="F23" s="8" t="s">
        <v>502</v>
      </c>
      <c r="G23" s="8"/>
      <c r="H23" s="8"/>
      <c r="I23" s="8"/>
      <c r="J23" s="8"/>
      <c r="K23" s="8"/>
      <c r="L23" s="8"/>
      <c r="M23" s="8">
        <v>26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>
        <v>26</v>
      </c>
      <c r="AO23" s="7">
        <v>12.9</v>
      </c>
      <c r="AP23" s="7">
        <f t="shared" si="1"/>
        <v>335.40000000000003</v>
      </c>
    </row>
    <row r="24" spans="1:42" s="6" customFormat="1" ht="90" customHeight="1" x14ac:dyDescent="0.3">
      <c r="A24" s="9" t="s">
        <v>458</v>
      </c>
      <c r="B24" s="9" t="s">
        <v>458</v>
      </c>
      <c r="C24" s="9"/>
      <c r="D24" s="12" t="s">
        <v>170</v>
      </c>
      <c r="E24" s="8" t="s">
        <v>1</v>
      </c>
      <c r="F24" s="8" t="s">
        <v>502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>
        <v>2</v>
      </c>
      <c r="X24" s="8">
        <v>10</v>
      </c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>
        <v>12</v>
      </c>
      <c r="AO24" s="7">
        <v>12.9</v>
      </c>
      <c r="AP24" s="7">
        <f t="shared" si="1"/>
        <v>154.80000000000001</v>
      </c>
    </row>
    <row r="25" spans="1:42" s="6" customFormat="1" ht="90" customHeight="1" x14ac:dyDescent="0.3">
      <c r="A25" s="9"/>
      <c r="B25" s="9" t="s">
        <v>201</v>
      </c>
      <c r="C25" s="9"/>
      <c r="D25" s="12" t="s">
        <v>170</v>
      </c>
      <c r="E25" s="8" t="s">
        <v>1</v>
      </c>
      <c r="F25" s="8" t="s">
        <v>502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>
        <v>143</v>
      </c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>
        <v>143</v>
      </c>
      <c r="AO25" s="7">
        <v>12.9</v>
      </c>
      <c r="AP25" s="7">
        <f t="shared" si="1"/>
        <v>1844.7</v>
      </c>
    </row>
    <row r="26" spans="1:42" s="6" customFormat="1" ht="90" customHeight="1" x14ac:dyDescent="0.3">
      <c r="A26" s="9"/>
      <c r="B26" s="9" t="s">
        <v>202</v>
      </c>
      <c r="C26" s="9"/>
      <c r="D26" s="12" t="s">
        <v>170</v>
      </c>
      <c r="E26" s="8" t="s">
        <v>1</v>
      </c>
      <c r="F26" s="8" t="s">
        <v>502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>
        <v>1080</v>
      </c>
      <c r="AI26" s="8"/>
      <c r="AJ26" s="8">
        <v>720</v>
      </c>
      <c r="AK26" s="8"/>
      <c r="AL26" s="8"/>
      <c r="AM26" s="8"/>
      <c r="AN26" s="8">
        <v>1800</v>
      </c>
      <c r="AO26" s="7">
        <v>6.99</v>
      </c>
      <c r="AP26" s="7">
        <f t="shared" si="1"/>
        <v>12582</v>
      </c>
    </row>
    <row r="27" spans="1:42" s="6" customFormat="1" ht="90" customHeight="1" x14ac:dyDescent="0.3">
      <c r="A27" s="9"/>
      <c r="B27" s="9" t="s">
        <v>203</v>
      </c>
      <c r="C27" s="9"/>
      <c r="D27" s="12" t="s">
        <v>170</v>
      </c>
      <c r="E27" s="8" t="s">
        <v>1</v>
      </c>
      <c r="F27" s="8" t="s">
        <v>502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>
        <v>480</v>
      </c>
      <c r="AI27" s="8"/>
      <c r="AJ27" s="8">
        <v>312</v>
      </c>
      <c r="AK27" s="8"/>
      <c r="AL27" s="8"/>
      <c r="AM27" s="8"/>
      <c r="AN27" s="8">
        <v>792</v>
      </c>
      <c r="AO27" s="7">
        <v>9.99</v>
      </c>
      <c r="AP27" s="7">
        <f t="shared" si="1"/>
        <v>7912.08</v>
      </c>
    </row>
    <row r="28" spans="1:42" s="6" customFormat="1" ht="90" customHeight="1" x14ac:dyDescent="0.3">
      <c r="A28" s="9"/>
      <c r="B28" s="9" t="s">
        <v>204</v>
      </c>
      <c r="C28" s="9"/>
      <c r="D28" s="12" t="s">
        <v>170</v>
      </c>
      <c r="E28" s="8" t="s">
        <v>1</v>
      </c>
      <c r="F28" s="8" t="s">
        <v>502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>
        <v>739</v>
      </c>
      <c r="AI28" s="8"/>
      <c r="AJ28" s="8">
        <v>467</v>
      </c>
      <c r="AK28" s="8"/>
      <c r="AL28" s="8"/>
      <c r="AM28" s="8"/>
      <c r="AN28" s="8">
        <v>1206</v>
      </c>
      <c r="AO28" s="7">
        <v>9.99</v>
      </c>
      <c r="AP28" s="7">
        <f t="shared" si="1"/>
        <v>12047.94</v>
      </c>
    </row>
    <row r="29" spans="1:42" s="6" customFormat="1" ht="90" customHeight="1" x14ac:dyDescent="0.3">
      <c r="A29" s="9"/>
      <c r="B29" s="9" t="s">
        <v>205</v>
      </c>
      <c r="C29" s="9"/>
      <c r="D29" s="12" t="s">
        <v>170</v>
      </c>
      <c r="E29" s="8" t="s">
        <v>1</v>
      </c>
      <c r="F29" s="8" t="s">
        <v>502</v>
      </c>
      <c r="G29" s="8"/>
      <c r="H29" s="8"/>
      <c r="I29" s="8"/>
      <c r="J29" s="8"/>
      <c r="K29" s="8"/>
      <c r="L29" s="8"/>
      <c r="M29" s="8">
        <v>43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>
        <v>43</v>
      </c>
      <c r="AO29" s="7">
        <v>12.9</v>
      </c>
      <c r="AP29" s="7">
        <f t="shared" si="1"/>
        <v>554.70000000000005</v>
      </c>
    </row>
    <row r="30" spans="1:42" s="6" customFormat="1" ht="90" customHeight="1" x14ac:dyDescent="0.3">
      <c r="A30" s="9"/>
      <c r="B30" s="9" t="s">
        <v>171</v>
      </c>
      <c r="C30" s="9"/>
      <c r="D30" s="12" t="s">
        <v>170</v>
      </c>
      <c r="E30" s="8" t="s">
        <v>1</v>
      </c>
      <c r="F30" s="8" t="s">
        <v>502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>
        <v>8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>
        <v>8</v>
      </c>
      <c r="AO30" s="7">
        <v>14.99</v>
      </c>
      <c r="AP30" s="7">
        <f t="shared" si="1"/>
        <v>119.92</v>
      </c>
    </row>
    <row r="31" spans="1:42" s="6" customFormat="1" ht="90" customHeight="1" x14ac:dyDescent="0.3">
      <c r="A31" s="9"/>
      <c r="B31" s="9" t="s">
        <v>172</v>
      </c>
      <c r="C31" s="9"/>
      <c r="D31" s="12" t="s">
        <v>170</v>
      </c>
      <c r="E31" s="8" t="s">
        <v>1</v>
      </c>
      <c r="F31" s="8" t="s">
        <v>502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>
        <v>146</v>
      </c>
      <c r="AJ31" s="8"/>
      <c r="AK31" s="8">
        <v>149</v>
      </c>
      <c r="AL31" s="8"/>
      <c r="AM31" s="8"/>
      <c r="AN31" s="8">
        <v>295</v>
      </c>
      <c r="AO31" s="7">
        <v>14.99</v>
      </c>
      <c r="AP31" s="7">
        <f t="shared" si="1"/>
        <v>4422.05</v>
      </c>
    </row>
    <row r="32" spans="1:42" s="6" customFormat="1" ht="90" customHeight="1" x14ac:dyDescent="0.3">
      <c r="A32" s="9"/>
      <c r="B32" s="9" t="s">
        <v>173</v>
      </c>
      <c r="C32" s="9"/>
      <c r="D32" s="12" t="s">
        <v>170</v>
      </c>
      <c r="E32" s="8" t="s">
        <v>1</v>
      </c>
      <c r="F32" s="8" t="s">
        <v>502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>
        <v>281</v>
      </c>
      <c r="AL32" s="8"/>
      <c r="AM32" s="8"/>
      <c r="AN32" s="8">
        <v>281</v>
      </c>
      <c r="AO32" s="7">
        <v>14.99</v>
      </c>
      <c r="AP32" s="7">
        <f t="shared" si="1"/>
        <v>4212.1900000000005</v>
      </c>
    </row>
    <row r="33" spans="1:42" s="6" customFormat="1" ht="90" customHeight="1" x14ac:dyDescent="0.3">
      <c r="A33" s="9"/>
      <c r="B33" s="9" t="s">
        <v>174</v>
      </c>
      <c r="C33" s="9"/>
      <c r="D33" s="12" t="s">
        <v>170</v>
      </c>
      <c r="E33" s="8" t="s">
        <v>1</v>
      </c>
      <c r="F33" s="8" t="s">
        <v>502</v>
      </c>
      <c r="G33" s="8"/>
      <c r="H33" s="8"/>
      <c r="I33" s="8"/>
      <c r="J33" s="8"/>
      <c r="K33" s="8"/>
      <c r="L33" s="8"/>
      <c r="M33" s="8"/>
      <c r="N33" s="8">
        <v>333</v>
      </c>
      <c r="O33" s="8"/>
      <c r="P33" s="8"/>
      <c r="Q33" s="8">
        <v>58</v>
      </c>
      <c r="R33" s="8"/>
      <c r="S33" s="8"/>
      <c r="T33" s="8"/>
      <c r="U33" s="8">
        <v>95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>
        <v>486</v>
      </c>
      <c r="AO33" s="7">
        <v>14.99</v>
      </c>
      <c r="AP33" s="7">
        <f t="shared" si="1"/>
        <v>7285.14</v>
      </c>
    </row>
    <row r="34" spans="1:42" s="6" customFormat="1" ht="90" customHeight="1" x14ac:dyDescent="0.3">
      <c r="A34" s="9"/>
      <c r="B34" s="9" t="s">
        <v>175</v>
      </c>
      <c r="C34" s="9"/>
      <c r="D34" s="12" t="s">
        <v>170</v>
      </c>
      <c r="E34" s="8" t="s">
        <v>1</v>
      </c>
      <c r="F34" s="8" t="s">
        <v>502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>
        <v>9</v>
      </c>
      <c r="AL34" s="8"/>
      <c r="AM34" s="8"/>
      <c r="AN34" s="8">
        <v>9</v>
      </c>
      <c r="AO34" s="7">
        <v>9.9</v>
      </c>
      <c r="AP34" s="7">
        <f t="shared" si="1"/>
        <v>89.100000000000009</v>
      </c>
    </row>
    <row r="35" spans="1:42" s="6" customFormat="1" ht="90" customHeight="1" x14ac:dyDescent="0.3">
      <c r="A35" s="9"/>
      <c r="B35" s="9" t="s">
        <v>176</v>
      </c>
      <c r="C35" s="9"/>
      <c r="D35" s="12" t="s">
        <v>170</v>
      </c>
      <c r="E35" s="8" t="s">
        <v>1</v>
      </c>
      <c r="F35" s="8" t="s">
        <v>502</v>
      </c>
      <c r="G35" s="8"/>
      <c r="H35" s="8"/>
      <c r="I35" s="8"/>
      <c r="J35" s="8"/>
      <c r="K35" s="8"/>
      <c r="L35" s="8"/>
      <c r="M35" s="8"/>
      <c r="N35" s="8">
        <v>30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>
        <v>30</v>
      </c>
      <c r="AO35" s="7">
        <v>14.99</v>
      </c>
      <c r="AP35" s="7">
        <f t="shared" si="1"/>
        <v>449.7</v>
      </c>
    </row>
    <row r="36" spans="1:42" s="6" customFormat="1" ht="90" customHeight="1" x14ac:dyDescent="0.3">
      <c r="A36" s="9"/>
      <c r="B36" s="9" t="s">
        <v>177</v>
      </c>
      <c r="C36" s="9"/>
      <c r="D36" s="12" t="s">
        <v>170</v>
      </c>
      <c r="E36" s="8" t="s">
        <v>1</v>
      </c>
      <c r="F36" s="8" t="s">
        <v>502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>
        <v>134</v>
      </c>
      <c r="R36" s="8"/>
      <c r="S36" s="8"/>
      <c r="T36" s="8"/>
      <c r="U36" s="8">
        <v>46</v>
      </c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>
        <v>180</v>
      </c>
      <c r="AO36" s="7">
        <v>9.9</v>
      </c>
      <c r="AP36" s="7">
        <f t="shared" si="1"/>
        <v>1782</v>
      </c>
    </row>
    <row r="37" spans="1:42" s="6" customFormat="1" ht="90" customHeight="1" x14ac:dyDescent="0.3">
      <c r="A37" s="9"/>
      <c r="B37" s="9" t="s">
        <v>178</v>
      </c>
      <c r="C37" s="9"/>
      <c r="D37" s="12" t="s">
        <v>170</v>
      </c>
      <c r="E37" s="8" t="s">
        <v>1</v>
      </c>
      <c r="F37" s="8" t="s">
        <v>502</v>
      </c>
      <c r="G37" s="8"/>
      <c r="H37" s="8"/>
      <c r="I37" s="8"/>
      <c r="J37" s="8"/>
      <c r="K37" s="8"/>
      <c r="L37" s="8"/>
      <c r="M37" s="8"/>
      <c r="N37" s="8">
        <v>56</v>
      </c>
      <c r="O37" s="8"/>
      <c r="P37" s="8"/>
      <c r="Q37" s="8">
        <v>77</v>
      </c>
      <c r="R37" s="8"/>
      <c r="S37" s="8"/>
      <c r="T37" s="8"/>
      <c r="U37" s="8">
        <v>46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>
        <v>179</v>
      </c>
      <c r="AO37" s="7">
        <v>14.99</v>
      </c>
      <c r="AP37" s="7">
        <f t="shared" si="1"/>
        <v>2683.21</v>
      </c>
    </row>
    <row r="38" spans="1:42" s="6" customFormat="1" ht="90" customHeight="1" x14ac:dyDescent="0.3">
      <c r="A38" s="9"/>
      <c r="B38" s="9" t="s">
        <v>206</v>
      </c>
      <c r="C38" s="9"/>
      <c r="D38" s="12" t="s">
        <v>170</v>
      </c>
      <c r="E38" s="8" t="s">
        <v>1</v>
      </c>
      <c r="F38" s="8" t="s">
        <v>502</v>
      </c>
      <c r="G38" s="8"/>
      <c r="H38" s="8"/>
      <c r="I38" s="8"/>
      <c r="J38" s="8"/>
      <c r="K38" s="8"/>
      <c r="L38" s="8"/>
      <c r="M38" s="8"/>
      <c r="N38" s="8">
        <v>36</v>
      </c>
      <c r="O38" s="8"/>
      <c r="P38" s="8"/>
      <c r="Q38" s="8">
        <v>30</v>
      </c>
      <c r="R38" s="8"/>
      <c r="S38" s="8"/>
      <c r="T38" s="8"/>
      <c r="U38" s="8">
        <v>32</v>
      </c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>
        <v>98</v>
      </c>
      <c r="AO38" s="7">
        <v>9.99</v>
      </c>
      <c r="AP38" s="7">
        <f t="shared" si="1"/>
        <v>979.02</v>
      </c>
    </row>
    <row r="39" spans="1:42" s="6" customFormat="1" ht="90" customHeight="1" x14ac:dyDescent="0.3">
      <c r="A39" s="9"/>
      <c r="B39" s="9" t="s">
        <v>179</v>
      </c>
      <c r="C39" s="9"/>
      <c r="D39" s="12" t="s">
        <v>170</v>
      </c>
      <c r="E39" s="8" t="s">
        <v>1</v>
      </c>
      <c r="F39" s="8" t="s">
        <v>502</v>
      </c>
      <c r="G39" s="8"/>
      <c r="H39" s="8"/>
      <c r="I39" s="8"/>
      <c r="J39" s="8"/>
      <c r="K39" s="8"/>
      <c r="L39" s="8"/>
      <c r="M39" s="8"/>
      <c r="N39" s="8">
        <v>79</v>
      </c>
      <c r="O39" s="8"/>
      <c r="P39" s="8"/>
      <c r="Q39" s="8">
        <v>15</v>
      </c>
      <c r="R39" s="8"/>
      <c r="S39" s="8"/>
      <c r="T39" s="8"/>
      <c r="U39" s="8">
        <v>30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>
        <v>124</v>
      </c>
      <c r="AO39" s="7">
        <v>6.99</v>
      </c>
      <c r="AP39" s="7">
        <f t="shared" si="1"/>
        <v>866.76</v>
      </c>
    </row>
    <row r="40" spans="1:42" s="6" customFormat="1" ht="90" customHeight="1" x14ac:dyDescent="0.3">
      <c r="A40" s="9"/>
      <c r="B40" s="9" t="s">
        <v>180</v>
      </c>
      <c r="C40" s="9"/>
      <c r="D40" s="12" t="s">
        <v>170</v>
      </c>
      <c r="E40" s="8" t="s">
        <v>1</v>
      </c>
      <c r="F40" s="8" t="s">
        <v>502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>
        <v>273</v>
      </c>
      <c r="AH40" s="8"/>
      <c r="AI40" s="8">
        <v>153</v>
      </c>
      <c r="AJ40" s="8"/>
      <c r="AK40" s="8">
        <v>240</v>
      </c>
      <c r="AL40" s="8"/>
      <c r="AM40" s="8"/>
      <c r="AN40" s="8">
        <v>666</v>
      </c>
      <c r="AO40" s="7">
        <v>9.9</v>
      </c>
      <c r="AP40" s="7">
        <f t="shared" si="1"/>
        <v>6593.4000000000005</v>
      </c>
    </row>
    <row r="41" spans="1:42" s="6" customFormat="1" ht="90" customHeight="1" x14ac:dyDescent="0.3">
      <c r="A41" s="9"/>
      <c r="B41" s="9" t="s">
        <v>207</v>
      </c>
      <c r="C41" s="9"/>
      <c r="D41" s="12" t="s">
        <v>170</v>
      </c>
      <c r="E41" s="8" t="s">
        <v>1</v>
      </c>
      <c r="F41" s="8" t="s">
        <v>502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>
        <v>20</v>
      </c>
      <c r="AH41" s="8"/>
      <c r="AI41" s="8">
        <v>20</v>
      </c>
      <c r="AJ41" s="8"/>
      <c r="AK41" s="8">
        <v>18</v>
      </c>
      <c r="AL41" s="8"/>
      <c r="AM41" s="8"/>
      <c r="AN41" s="8">
        <v>58</v>
      </c>
      <c r="AO41" s="7">
        <v>9.9</v>
      </c>
      <c r="AP41" s="7">
        <f t="shared" si="1"/>
        <v>574.20000000000005</v>
      </c>
    </row>
    <row r="42" spans="1:42" s="6" customFormat="1" ht="90" customHeight="1" x14ac:dyDescent="0.3">
      <c r="A42" s="9"/>
      <c r="B42" s="9" t="s">
        <v>208</v>
      </c>
      <c r="C42" s="9"/>
      <c r="D42" s="12" t="s">
        <v>170</v>
      </c>
      <c r="E42" s="8" t="s">
        <v>1</v>
      </c>
      <c r="F42" s="8" t="s">
        <v>502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>
        <v>54</v>
      </c>
      <c r="AJ42" s="8"/>
      <c r="AK42" s="8">
        <v>22</v>
      </c>
      <c r="AL42" s="8"/>
      <c r="AM42" s="8"/>
      <c r="AN42" s="8">
        <v>76</v>
      </c>
      <c r="AO42" s="7">
        <v>9.9</v>
      </c>
      <c r="AP42" s="7">
        <f t="shared" si="1"/>
        <v>752.4</v>
      </c>
    </row>
    <row r="43" spans="1:42" s="6" customFormat="1" ht="90" customHeight="1" x14ac:dyDescent="0.3">
      <c r="A43" s="9"/>
      <c r="B43" s="9" t="s">
        <v>181</v>
      </c>
      <c r="C43" s="9"/>
      <c r="D43" s="12" t="s">
        <v>170</v>
      </c>
      <c r="E43" s="8" t="s">
        <v>1</v>
      </c>
      <c r="F43" s="8" t="s">
        <v>502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>
        <v>297</v>
      </c>
      <c r="AH43" s="8"/>
      <c r="AI43" s="8">
        <v>119</v>
      </c>
      <c r="AJ43" s="8"/>
      <c r="AK43" s="8">
        <v>59</v>
      </c>
      <c r="AL43" s="8"/>
      <c r="AM43" s="8"/>
      <c r="AN43" s="8">
        <v>475</v>
      </c>
      <c r="AO43" s="7">
        <v>9.99</v>
      </c>
      <c r="AP43" s="7">
        <f t="shared" si="1"/>
        <v>4745.25</v>
      </c>
    </row>
    <row r="44" spans="1:42" s="6" customFormat="1" ht="90" customHeight="1" x14ac:dyDescent="0.3">
      <c r="A44" s="9"/>
      <c r="B44" s="9" t="s">
        <v>209</v>
      </c>
      <c r="C44" s="9"/>
      <c r="D44" s="12" t="s">
        <v>170</v>
      </c>
      <c r="E44" s="8" t="s">
        <v>1</v>
      </c>
      <c r="F44" s="8" t="s">
        <v>502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>
        <v>543</v>
      </c>
      <c r="AL44" s="8"/>
      <c r="AM44" s="8"/>
      <c r="AN44" s="8">
        <v>543</v>
      </c>
      <c r="AO44" s="7">
        <v>12.99</v>
      </c>
      <c r="AP44" s="7">
        <f t="shared" si="1"/>
        <v>7053.57</v>
      </c>
    </row>
    <row r="45" spans="1:42" s="6" customFormat="1" ht="90" customHeight="1" x14ac:dyDescent="0.3">
      <c r="A45" s="9"/>
      <c r="B45" s="9" t="s">
        <v>210</v>
      </c>
      <c r="C45" s="9"/>
      <c r="D45" s="12" t="s">
        <v>170</v>
      </c>
      <c r="E45" s="8" t="s">
        <v>1</v>
      </c>
      <c r="F45" s="8" t="s">
        <v>502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>
        <v>14</v>
      </c>
      <c r="AH45" s="8"/>
      <c r="AI45" s="8">
        <v>2</v>
      </c>
      <c r="AJ45" s="8"/>
      <c r="AK45" s="8">
        <v>8</v>
      </c>
      <c r="AL45" s="8"/>
      <c r="AM45" s="8"/>
      <c r="AN45" s="8">
        <v>24</v>
      </c>
      <c r="AO45" s="7">
        <v>9.9</v>
      </c>
      <c r="AP45" s="7">
        <f t="shared" si="1"/>
        <v>237.60000000000002</v>
      </c>
    </row>
    <row r="46" spans="1:42" s="6" customFormat="1" ht="90" customHeight="1" x14ac:dyDescent="0.3">
      <c r="A46" s="9"/>
      <c r="B46" s="9" t="s">
        <v>211</v>
      </c>
      <c r="C46" s="9"/>
      <c r="D46" s="12" t="s">
        <v>170</v>
      </c>
      <c r="E46" s="8" t="s">
        <v>1</v>
      </c>
      <c r="F46" s="8" t="s">
        <v>502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>
        <v>14</v>
      </c>
      <c r="AH46" s="8"/>
      <c r="AI46" s="8">
        <v>20</v>
      </c>
      <c r="AJ46" s="8"/>
      <c r="AK46" s="8">
        <v>10</v>
      </c>
      <c r="AL46" s="8"/>
      <c r="AM46" s="8"/>
      <c r="AN46" s="8">
        <v>44</v>
      </c>
      <c r="AO46" s="7">
        <v>9.9</v>
      </c>
      <c r="AP46" s="7">
        <f t="shared" si="1"/>
        <v>435.6</v>
      </c>
    </row>
    <row r="47" spans="1:42" s="6" customFormat="1" ht="90" customHeight="1" x14ac:dyDescent="0.3">
      <c r="A47" s="9"/>
      <c r="B47" s="9" t="s">
        <v>459</v>
      </c>
      <c r="C47" s="9"/>
      <c r="D47" s="12" t="s">
        <v>170</v>
      </c>
      <c r="E47" s="8" t="s">
        <v>1</v>
      </c>
      <c r="F47" s="8" t="s">
        <v>502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>
        <v>80</v>
      </c>
      <c r="AH47" s="8"/>
      <c r="AI47" s="8">
        <v>1</v>
      </c>
      <c r="AJ47" s="8"/>
      <c r="AK47" s="8">
        <v>2</v>
      </c>
      <c r="AL47" s="8"/>
      <c r="AM47" s="8"/>
      <c r="AN47" s="8">
        <v>83</v>
      </c>
      <c r="AO47" s="7">
        <v>9.9</v>
      </c>
      <c r="AP47" s="7">
        <f t="shared" si="1"/>
        <v>821.7</v>
      </c>
    </row>
    <row r="48" spans="1:42" s="6" customFormat="1" ht="90" customHeight="1" x14ac:dyDescent="0.3">
      <c r="A48" s="9"/>
      <c r="B48" s="9" t="s">
        <v>182</v>
      </c>
      <c r="C48" s="9"/>
      <c r="D48" s="12" t="s">
        <v>170</v>
      </c>
      <c r="E48" s="8" t="s">
        <v>1</v>
      </c>
      <c r="F48" s="8" t="s">
        <v>502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>
        <v>9</v>
      </c>
      <c r="AH48" s="8"/>
      <c r="AI48" s="8">
        <v>18</v>
      </c>
      <c r="AJ48" s="8"/>
      <c r="AK48" s="8">
        <v>14</v>
      </c>
      <c r="AL48" s="8"/>
      <c r="AM48" s="8"/>
      <c r="AN48" s="8">
        <v>41</v>
      </c>
      <c r="AO48" s="7">
        <v>9.9</v>
      </c>
      <c r="AP48" s="7">
        <f t="shared" si="1"/>
        <v>405.90000000000003</v>
      </c>
    </row>
    <row r="49" spans="1:42" s="6" customFormat="1" ht="90" customHeight="1" x14ac:dyDescent="0.3">
      <c r="A49" s="9"/>
      <c r="B49" s="9" t="s">
        <v>183</v>
      </c>
      <c r="C49" s="9"/>
      <c r="D49" s="12" t="s">
        <v>170</v>
      </c>
      <c r="E49" s="8" t="s">
        <v>1</v>
      </c>
      <c r="F49" s="8" t="s">
        <v>502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>
        <v>38</v>
      </c>
      <c r="AH49" s="8"/>
      <c r="AI49" s="8">
        <v>12</v>
      </c>
      <c r="AJ49" s="8"/>
      <c r="AK49" s="8">
        <v>18</v>
      </c>
      <c r="AL49" s="8"/>
      <c r="AM49" s="8"/>
      <c r="AN49" s="8">
        <v>68</v>
      </c>
      <c r="AO49" s="7">
        <v>9.99</v>
      </c>
      <c r="AP49" s="7">
        <f t="shared" si="1"/>
        <v>679.32</v>
      </c>
    </row>
    <row r="50" spans="1:42" s="6" customFormat="1" ht="90" customHeight="1" x14ac:dyDescent="0.3">
      <c r="A50" s="9"/>
      <c r="B50" s="9" t="s">
        <v>212</v>
      </c>
      <c r="C50" s="9"/>
      <c r="D50" s="12" t="s">
        <v>170</v>
      </c>
      <c r="E50" s="8" t="s">
        <v>1</v>
      </c>
      <c r="F50" s="8" t="s">
        <v>502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>
        <v>31</v>
      </c>
      <c r="AH50" s="8"/>
      <c r="AI50" s="8">
        <v>1</v>
      </c>
      <c r="AJ50" s="8"/>
      <c r="AK50" s="8">
        <v>8</v>
      </c>
      <c r="AL50" s="8"/>
      <c r="AM50" s="8"/>
      <c r="AN50" s="8">
        <v>40</v>
      </c>
      <c r="AO50" s="7">
        <v>9.99</v>
      </c>
      <c r="AP50" s="7">
        <f t="shared" si="1"/>
        <v>399.6</v>
      </c>
    </row>
    <row r="51" spans="1:42" s="6" customFormat="1" ht="90" customHeight="1" x14ac:dyDescent="0.3">
      <c r="A51" s="9"/>
      <c r="B51" s="9" t="s">
        <v>184</v>
      </c>
      <c r="C51" s="9"/>
      <c r="D51" s="12" t="s">
        <v>170</v>
      </c>
      <c r="E51" s="8" t="s">
        <v>1</v>
      </c>
      <c r="F51" s="8" t="s">
        <v>502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>
        <v>73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>
        <v>73</v>
      </c>
      <c r="AO51" s="7">
        <v>12.99</v>
      </c>
      <c r="AP51" s="7">
        <f t="shared" si="1"/>
        <v>948.27</v>
      </c>
    </row>
    <row r="52" spans="1:42" s="6" customFormat="1" ht="90" customHeight="1" x14ac:dyDescent="0.3">
      <c r="A52" s="9"/>
      <c r="B52" s="9" t="s">
        <v>185</v>
      </c>
      <c r="C52" s="9"/>
      <c r="D52" s="12" t="s">
        <v>170</v>
      </c>
      <c r="E52" s="8" t="s">
        <v>1</v>
      </c>
      <c r="F52" s="8" t="s">
        <v>502</v>
      </c>
      <c r="G52" s="8"/>
      <c r="H52" s="8"/>
      <c r="I52" s="8"/>
      <c r="J52" s="8"/>
      <c r="K52" s="8"/>
      <c r="L52" s="8"/>
      <c r="M52" s="8"/>
      <c r="N52" s="8">
        <v>89</v>
      </c>
      <c r="O52" s="8"/>
      <c r="P52" s="8"/>
      <c r="Q52" s="8">
        <v>47</v>
      </c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>
        <v>136</v>
      </c>
      <c r="AO52" s="7">
        <v>9.99</v>
      </c>
      <c r="AP52" s="7">
        <f t="shared" si="1"/>
        <v>1358.64</v>
      </c>
    </row>
    <row r="53" spans="1:42" s="6" customFormat="1" ht="90" customHeight="1" x14ac:dyDescent="0.3">
      <c r="A53" s="9"/>
      <c r="B53" s="9" t="s">
        <v>186</v>
      </c>
      <c r="C53" s="9"/>
      <c r="D53" s="12" t="s">
        <v>170</v>
      </c>
      <c r="E53" s="8" t="s">
        <v>1</v>
      </c>
      <c r="F53" s="8" t="s">
        <v>502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>
        <v>120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>
        <v>120</v>
      </c>
      <c r="AO53" s="7">
        <v>14.99</v>
      </c>
      <c r="AP53" s="7">
        <f t="shared" si="1"/>
        <v>1798.8</v>
      </c>
    </row>
    <row r="54" spans="1:42" s="6" customFormat="1" ht="90" customHeight="1" x14ac:dyDescent="0.3">
      <c r="A54" s="11" t="s">
        <v>16</v>
      </c>
      <c r="B54" s="11" t="s">
        <v>570</v>
      </c>
      <c r="C54" s="11"/>
      <c r="D54" s="13" t="s">
        <v>170</v>
      </c>
      <c r="E54" s="10" t="s">
        <v>20</v>
      </c>
      <c r="F54" s="8" t="s">
        <v>502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>
        <v>611</v>
      </c>
      <c r="AJ54" s="8"/>
      <c r="AK54" s="8">
        <v>54</v>
      </c>
      <c r="AL54" s="8"/>
      <c r="AM54" s="8"/>
      <c r="AN54" s="8">
        <v>665</v>
      </c>
      <c r="AO54" s="7">
        <v>9.99</v>
      </c>
      <c r="AP54" s="7">
        <f t="shared" si="1"/>
        <v>6643.35</v>
      </c>
    </row>
    <row r="55" spans="1:42" s="6" customFormat="1" ht="90" customHeight="1" x14ac:dyDescent="0.3">
      <c r="A55" s="11" t="s">
        <v>17</v>
      </c>
      <c r="B55" s="11" t="s">
        <v>569</v>
      </c>
      <c r="C55" s="11"/>
      <c r="D55" s="13" t="s">
        <v>170</v>
      </c>
      <c r="E55" s="10" t="s">
        <v>20</v>
      </c>
      <c r="F55" s="8" t="s">
        <v>502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>
        <v>216</v>
      </c>
      <c r="AH55" s="8"/>
      <c r="AI55" s="8">
        <v>270</v>
      </c>
      <c r="AJ55" s="8"/>
      <c r="AK55" s="8">
        <v>268</v>
      </c>
      <c r="AL55" s="8"/>
      <c r="AM55" s="8"/>
      <c r="AN55" s="8">
        <v>754</v>
      </c>
      <c r="AO55" s="7">
        <v>14.99</v>
      </c>
      <c r="AP55" s="7">
        <f t="shared" si="1"/>
        <v>11302.460000000001</v>
      </c>
    </row>
    <row r="56" spans="1:42" s="6" customFormat="1" ht="90" customHeight="1" x14ac:dyDescent="0.3">
      <c r="A56" s="9" t="s">
        <v>139</v>
      </c>
      <c r="B56" s="9" t="s">
        <v>139</v>
      </c>
      <c r="C56" s="9"/>
      <c r="D56" s="12" t="s">
        <v>170</v>
      </c>
      <c r="E56" s="8" t="s">
        <v>20</v>
      </c>
      <c r="F56" s="8" t="s">
        <v>502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>
        <v>8</v>
      </c>
      <c r="AJ56" s="8"/>
      <c r="AK56" s="8"/>
      <c r="AL56" s="8"/>
      <c r="AM56" s="8"/>
      <c r="AN56" s="8">
        <v>8</v>
      </c>
      <c r="AO56" s="7">
        <v>14.9</v>
      </c>
      <c r="AP56" s="7">
        <f t="shared" si="1"/>
        <v>119.2</v>
      </c>
    </row>
    <row r="57" spans="1:42" s="6" customFormat="1" ht="90" customHeight="1" x14ac:dyDescent="0.3">
      <c r="A57" s="9"/>
      <c r="B57" s="9" t="s">
        <v>416</v>
      </c>
      <c r="C57" s="9"/>
      <c r="D57" s="12" t="s">
        <v>170</v>
      </c>
      <c r="E57" s="8" t="s">
        <v>20</v>
      </c>
      <c r="F57" s="8" t="s">
        <v>502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>
        <v>72</v>
      </c>
      <c r="AL57" s="8"/>
      <c r="AM57" s="8"/>
      <c r="AN57" s="8">
        <v>72</v>
      </c>
      <c r="AO57" s="7">
        <v>14.9</v>
      </c>
      <c r="AP57" s="7">
        <f t="shared" si="1"/>
        <v>1072.8</v>
      </c>
    </row>
    <row r="58" spans="1:42" s="6" customFormat="1" ht="90" customHeight="1" x14ac:dyDescent="0.3">
      <c r="A58" s="9"/>
      <c r="B58" s="9" t="s">
        <v>140</v>
      </c>
      <c r="C58" s="9"/>
      <c r="D58" s="12" t="s">
        <v>170</v>
      </c>
      <c r="E58" s="8" t="s">
        <v>20</v>
      </c>
      <c r="F58" s="8" t="s">
        <v>502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>
        <v>106</v>
      </c>
      <c r="AJ58" s="8"/>
      <c r="AK58" s="8"/>
      <c r="AL58" s="8"/>
      <c r="AM58" s="8"/>
      <c r="AN58" s="8">
        <v>106</v>
      </c>
      <c r="AO58" s="7">
        <v>6.99</v>
      </c>
      <c r="AP58" s="7">
        <f t="shared" si="1"/>
        <v>740.94</v>
      </c>
    </row>
    <row r="59" spans="1:42" ht="90" customHeight="1" x14ac:dyDescent="0.25">
      <c r="A59" s="9"/>
      <c r="B59" s="9" t="s">
        <v>141</v>
      </c>
      <c r="C59" s="9"/>
      <c r="D59" s="12" t="s">
        <v>170</v>
      </c>
      <c r="E59" s="8" t="s">
        <v>20</v>
      </c>
      <c r="F59" s="8" t="s">
        <v>502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>
        <v>109</v>
      </c>
      <c r="AJ59" s="8"/>
      <c r="AK59" s="8"/>
      <c r="AL59" s="8"/>
      <c r="AM59" s="8"/>
      <c r="AN59" s="8">
        <v>109</v>
      </c>
      <c r="AO59" s="7">
        <v>6.99</v>
      </c>
      <c r="AP59" s="7">
        <f t="shared" si="1"/>
        <v>761.91</v>
      </c>
    </row>
    <row r="60" spans="1:42" ht="90" customHeight="1" x14ac:dyDescent="0.25">
      <c r="A60" s="9"/>
      <c r="B60" s="9" t="s">
        <v>15</v>
      </c>
      <c r="C60" s="9"/>
      <c r="D60" s="12" t="s">
        <v>170</v>
      </c>
      <c r="E60" s="8" t="s">
        <v>20</v>
      </c>
      <c r="F60" s="8" t="s">
        <v>502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>
        <v>576</v>
      </c>
      <c r="AH60" s="8"/>
      <c r="AI60" s="8"/>
      <c r="AJ60" s="8"/>
      <c r="AK60" s="8"/>
      <c r="AL60" s="8"/>
      <c r="AM60" s="8"/>
      <c r="AN60" s="8">
        <v>576</v>
      </c>
      <c r="AO60" s="7">
        <v>6.99</v>
      </c>
      <c r="AP60" s="7">
        <f t="shared" si="1"/>
        <v>4026.2400000000002</v>
      </c>
    </row>
    <row r="61" spans="1:42" ht="90" customHeight="1" x14ac:dyDescent="0.25">
      <c r="A61" s="9"/>
      <c r="B61" s="9" t="s">
        <v>142</v>
      </c>
      <c r="C61" s="9"/>
      <c r="D61" s="12" t="s">
        <v>170</v>
      </c>
      <c r="E61" s="8" t="s">
        <v>3</v>
      </c>
      <c r="F61" s="8" t="s">
        <v>502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>
        <v>94</v>
      </c>
      <c r="AH61" s="8"/>
      <c r="AI61" s="8"/>
      <c r="AJ61" s="8"/>
      <c r="AK61" s="8"/>
      <c r="AL61" s="8"/>
      <c r="AM61" s="8"/>
      <c r="AN61" s="8">
        <v>94</v>
      </c>
      <c r="AO61" s="7">
        <v>6.99</v>
      </c>
      <c r="AP61" s="7">
        <f t="shared" si="1"/>
        <v>657.06000000000006</v>
      </c>
    </row>
    <row r="62" spans="1:42" ht="90" customHeight="1" x14ac:dyDescent="0.25">
      <c r="A62" s="9"/>
      <c r="B62" s="9" t="s">
        <v>366</v>
      </c>
      <c r="C62" s="9"/>
      <c r="D62" s="12" t="s">
        <v>170</v>
      </c>
      <c r="E62" s="8" t="s">
        <v>3</v>
      </c>
      <c r="F62" s="8" t="s">
        <v>502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>
        <v>220</v>
      </c>
      <c r="AH62" s="8"/>
      <c r="AI62" s="8">
        <v>152</v>
      </c>
      <c r="AJ62" s="8"/>
      <c r="AK62" s="8"/>
      <c r="AL62" s="8"/>
      <c r="AM62" s="8"/>
      <c r="AN62" s="8">
        <v>372</v>
      </c>
      <c r="AO62" s="7">
        <v>6.99</v>
      </c>
      <c r="AP62" s="7">
        <f t="shared" si="1"/>
        <v>2600.2800000000002</v>
      </c>
    </row>
    <row r="63" spans="1:42" ht="90" customHeight="1" x14ac:dyDescent="0.25">
      <c r="A63" s="9"/>
      <c r="B63" s="9" t="s">
        <v>36</v>
      </c>
      <c r="C63" s="9"/>
      <c r="D63" s="12" t="s">
        <v>170</v>
      </c>
      <c r="E63" s="8" t="s">
        <v>3</v>
      </c>
      <c r="F63" s="8" t="s">
        <v>502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>
        <v>370</v>
      </c>
      <c r="AL63" s="8"/>
      <c r="AM63" s="8"/>
      <c r="AN63" s="8">
        <v>370</v>
      </c>
      <c r="AO63" s="7">
        <v>6.99</v>
      </c>
      <c r="AP63" s="7">
        <f t="shared" si="1"/>
        <v>2586.3000000000002</v>
      </c>
    </row>
    <row r="64" spans="1:42" ht="90" customHeight="1" x14ac:dyDescent="0.25">
      <c r="A64" s="9" t="s">
        <v>392</v>
      </c>
      <c r="B64" s="9" t="s">
        <v>392</v>
      </c>
      <c r="C64" s="9"/>
      <c r="D64" s="12" t="s">
        <v>170</v>
      </c>
      <c r="E64" s="8" t="s">
        <v>3</v>
      </c>
      <c r="F64" s="8" t="s">
        <v>502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>
        <v>123</v>
      </c>
      <c r="AL64" s="8"/>
      <c r="AM64" s="8"/>
      <c r="AN64" s="8">
        <v>123</v>
      </c>
      <c r="AO64" s="7">
        <v>6.99</v>
      </c>
      <c r="AP64" s="7">
        <f t="shared" si="1"/>
        <v>859.77</v>
      </c>
    </row>
    <row r="65" spans="1:42" ht="90" customHeight="1" x14ac:dyDescent="0.25">
      <c r="A65" s="9"/>
      <c r="B65" s="9" t="s">
        <v>368</v>
      </c>
      <c r="C65" s="9"/>
      <c r="D65" s="12" t="s">
        <v>170</v>
      </c>
      <c r="E65" s="8" t="s">
        <v>3</v>
      </c>
      <c r="F65" s="8" t="s">
        <v>502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>
        <v>720</v>
      </c>
      <c r="AH65" s="8"/>
      <c r="AI65" s="8"/>
      <c r="AJ65" s="8"/>
      <c r="AK65" s="8"/>
      <c r="AL65" s="8"/>
      <c r="AM65" s="8"/>
      <c r="AN65" s="8">
        <v>720</v>
      </c>
      <c r="AO65" s="7">
        <v>6.99</v>
      </c>
      <c r="AP65" s="7">
        <f t="shared" si="1"/>
        <v>5032.8</v>
      </c>
    </row>
    <row r="66" spans="1:42" ht="90" customHeight="1" x14ac:dyDescent="0.25">
      <c r="A66" s="9"/>
      <c r="B66" s="9" t="s">
        <v>417</v>
      </c>
      <c r="C66" s="9"/>
      <c r="D66" s="12" t="s">
        <v>170</v>
      </c>
      <c r="E66" s="8" t="s">
        <v>20</v>
      </c>
      <c r="F66" s="8" t="s">
        <v>502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>
        <v>29</v>
      </c>
      <c r="AL66" s="8"/>
      <c r="AM66" s="8"/>
      <c r="AN66" s="8">
        <v>29</v>
      </c>
      <c r="AO66" s="7">
        <v>6.99</v>
      </c>
      <c r="AP66" s="7">
        <f t="shared" si="1"/>
        <v>202.71</v>
      </c>
    </row>
    <row r="67" spans="1:42" ht="90" customHeight="1" x14ac:dyDescent="0.25">
      <c r="A67" s="9"/>
      <c r="B67" s="9" t="s">
        <v>143</v>
      </c>
      <c r="C67" s="9"/>
      <c r="D67" s="12" t="s">
        <v>170</v>
      </c>
      <c r="E67" s="8" t="s">
        <v>20</v>
      </c>
      <c r="F67" s="8" t="s">
        <v>502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>
        <v>539</v>
      </c>
      <c r="AH67" s="8"/>
      <c r="AI67" s="8">
        <v>301</v>
      </c>
      <c r="AJ67" s="8"/>
      <c r="AK67" s="8"/>
      <c r="AL67" s="8"/>
      <c r="AM67" s="8"/>
      <c r="AN67" s="8">
        <v>840</v>
      </c>
      <c r="AO67" s="7">
        <v>8.99</v>
      </c>
      <c r="AP67" s="7">
        <f t="shared" si="1"/>
        <v>7551.6</v>
      </c>
    </row>
    <row r="68" spans="1:42" ht="90" customHeight="1" x14ac:dyDescent="0.25">
      <c r="A68" s="9"/>
      <c r="B68" s="9" t="s">
        <v>14</v>
      </c>
      <c r="C68" s="9"/>
      <c r="D68" s="12" t="s">
        <v>170</v>
      </c>
      <c r="E68" s="8" t="s">
        <v>20</v>
      </c>
      <c r="F68" s="8" t="s">
        <v>502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>
        <v>82</v>
      </c>
      <c r="AH68" s="8"/>
      <c r="AI68" s="8"/>
      <c r="AJ68" s="8"/>
      <c r="AK68" s="8"/>
      <c r="AL68" s="8"/>
      <c r="AM68" s="8"/>
      <c r="AN68" s="8">
        <v>82</v>
      </c>
      <c r="AO68" s="7">
        <v>6.9</v>
      </c>
      <c r="AP68" s="7">
        <f t="shared" si="1"/>
        <v>565.80000000000007</v>
      </c>
    </row>
    <row r="69" spans="1:42" ht="90" customHeight="1" x14ac:dyDescent="0.25">
      <c r="A69" s="9" t="s">
        <v>406</v>
      </c>
      <c r="B69" s="9" t="s">
        <v>406</v>
      </c>
      <c r="C69" s="9"/>
      <c r="D69" s="12" t="s">
        <v>170</v>
      </c>
      <c r="E69" s="8" t="s">
        <v>20</v>
      </c>
      <c r="F69" s="8" t="s">
        <v>502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>
        <v>90</v>
      </c>
      <c r="AH69" s="8"/>
      <c r="AI69" s="8"/>
      <c r="AJ69" s="8"/>
      <c r="AK69" s="8"/>
      <c r="AL69" s="8"/>
      <c r="AM69" s="8"/>
      <c r="AN69" s="8">
        <v>90</v>
      </c>
      <c r="AO69" s="7">
        <v>8.99</v>
      </c>
      <c r="AP69" s="7">
        <f t="shared" si="1"/>
        <v>809.1</v>
      </c>
    </row>
    <row r="70" spans="1:42" ht="90" customHeight="1" x14ac:dyDescent="0.25">
      <c r="A70" s="9" t="s">
        <v>213</v>
      </c>
      <c r="B70" s="9" t="s">
        <v>213</v>
      </c>
      <c r="C70" s="9"/>
      <c r="D70" s="12" t="s">
        <v>170</v>
      </c>
      <c r="E70" s="8" t="s">
        <v>20</v>
      </c>
      <c r="F70" s="8" t="s">
        <v>502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>
        <v>1</v>
      </c>
      <c r="AH70" s="8"/>
      <c r="AI70" s="8"/>
      <c r="AJ70" s="8"/>
      <c r="AK70" s="8"/>
      <c r="AL70" s="8"/>
      <c r="AM70" s="8"/>
      <c r="AN70" s="8">
        <v>1</v>
      </c>
      <c r="AO70" s="7">
        <v>25.9</v>
      </c>
      <c r="AP70" s="7">
        <f t="shared" si="1"/>
        <v>25.9</v>
      </c>
    </row>
    <row r="71" spans="1:42" ht="90" customHeight="1" x14ac:dyDescent="0.25">
      <c r="A71" s="9"/>
      <c r="B71" s="9" t="s">
        <v>214</v>
      </c>
      <c r="C71" s="9"/>
      <c r="D71" s="12" t="s">
        <v>170</v>
      </c>
      <c r="E71" s="8" t="s">
        <v>20</v>
      </c>
      <c r="F71" s="8" t="s">
        <v>502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>
        <v>1</v>
      </c>
      <c r="AH71" s="8"/>
      <c r="AI71" s="8"/>
      <c r="AJ71" s="8"/>
      <c r="AK71" s="8"/>
      <c r="AL71" s="8"/>
      <c r="AM71" s="8"/>
      <c r="AN71" s="8">
        <v>1</v>
      </c>
      <c r="AO71" s="7">
        <v>19.899999999999999</v>
      </c>
      <c r="AP71" s="7">
        <f t="shared" si="1"/>
        <v>19.899999999999999</v>
      </c>
    </row>
    <row r="72" spans="1:42" ht="90" customHeight="1" x14ac:dyDescent="0.25">
      <c r="A72" s="9"/>
      <c r="B72" s="9" t="s">
        <v>215</v>
      </c>
      <c r="C72" s="9"/>
      <c r="D72" s="12" t="s">
        <v>170</v>
      </c>
      <c r="E72" s="8" t="s">
        <v>20</v>
      </c>
      <c r="F72" s="8" t="s">
        <v>502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>
        <v>12</v>
      </c>
      <c r="AH72" s="8"/>
      <c r="AI72" s="8"/>
      <c r="AJ72" s="8"/>
      <c r="AK72" s="8"/>
      <c r="AL72" s="8"/>
      <c r="AM72" s="8"/>
      <c r="AN72" s="8">
        <v>12</v>
      </c>
      <c r="AO72" s="7">
        <v>19.899999999999999</v>
      </c>
      <c r="AP72" s="7">
        <f t="shared" si="1"/>
        <v>238.79999999999998</v>
      </c>
    </row>
    <row r="73" spans="1:42" ht="90" customHeight="1" x14ac:dyDescent="0.25">
      <c r="A73" s="9" t="s">
        <v>216</v>
      </c>
      <c r="B73" s="9" t="s">
        <v>216</v>
      </c>
      <c r="C73" s="9"/>
      <c r="D73" s="12" t="s">
        <v>170</v>
      </c>
      <c r="E73" s="8" t="s">
        <v>20</v>
      </c>
      <c r="F73" s="8" t="s">
        <v>502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>
        <v>4</v>
      </c>
      <c r="AH73" s="8"/>
      <c r="AI73" s="8"/>
      <c r="AJ73" s="8"/>
      <c r="AK73" s="8"/>
      <c r="AL73" s="8"/>
      <c r="AM73" s="8"/>
      <c r="AN73" s="8">
        <v>4</v>
      </c>
      <c r="AO73" s="7">
        <v>19.899999999999999</v>
      </c>
      <c r="AP73" s="7">
        <f t="shared" si="1"/>
        <v>79.599999999999994</v>
      </c>
    </row>
    <row r="74" spans="1:42" ht="90" customHeight="1" x14ac:dyDescent="0.25">
      <c r="A74" s="9" t="s">
        <v>460</v>
      </c>
      <c r="B74" s="9" t="s">
        <v>460</v>
      </c>
      <c r="C74" s="9"/>
      <c r="D74" s="12" t="s">
        <v>170</v>
      </c>
      <c r="E74" s="8" t="s">
        <v>20</v>
      </c>
      <c r="F74" s="8" t="s">
        <v>502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>
        <v>1</v>
      </c>
      <c r="AH74" s="8"/>
      <c r="AI74" s="8"/>
      <c r="AJ74" s="8"/>
      <c r="AK74" s="8"/>
      <c r="AL74" s="8"/>
      <c r="AM74" s="8"/>
      <c r="AN74" s="8">
        <v>1</v>
      </c>
      <c r="AO74" s="7">
        <v>19.899999999999999</v>
      </c>
      <c r="AP74" s="7">
        <f t="shared" si="1"/>
        <v>19.899999999999999</v>
      </c>
    </row>
    <row r="75" spans="1:42" ht="90" customHeight="1" x14ac:dyDescent="0.25">
      <c r="A75" s="9"/>
      <c r="B75" s="9" t="s">
        <v>217</v>
      </c>
      <c r="C75" s="9"/>
      <c r="D75" s="12" t="s">
        <v>170</v>
      </c>
      <c r="E75" s="8" t="s">
        <v>20</v>
      </c>
      <c r="F75" s="8" t="s">
        <v>502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>
        <v>10</v>
      </c>
      <c r="AH75" s="8"/>
      <c r="AI75" s="8"/>
      <c r="AJ75" s="8"/>
      <c r="AK75" s="8"/>
      <c r="AL75" s="8"/>
      <c r="AM75" s="8"/>
      <c r="AN75" s="8">
        <v>10</v>
      </c>
      <c r="AO75" s="7">
        <v>19.899999999999999</v>
      </c>
      <c r="AP75" s="7">
        <f t="shared" si="1"/>
        <v>199</v>
      </c>
    </row>
    <row r="76" spans="1:42" ht="90" customHeight="1" x14ac:dyDescent="0.25">
      <c r="A76" s="9"/>
      <c r="B76" s="9" t="s">
        <v>218</v>
      </c>
      <c r="C76" s="9"/>
      <c r="D76" s="12" t="s">
        <v>170</v>
      </c>
      <c r="E76" s="8" t="s">
        <v>22</v>
      </c>
      <c r="F76" s="8" t="s">
        <v>502</v>
      </c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>
        <v>12</v>
      </c>
      <c r="AH76" s="8"/>
      <c r="AI76" s="8"/>
      <c r="AJ76" s="8"/>
      <c r="AK76" s="8"/>
      <c r="AL76" s="8"/>
      <c r="AM76" s="8"/>
      <c r="AN76" s="8">
        <v>12</v>
      </c>
      <c r="AO76" s="7">
        <v>25.9</v>
      </c>
      <c r="AP76" s="7">
        <f t="shared" si="1"/>
        <v>310.79999999999995</v>
      </c>
    </row>
    <row r="77" spans="1:42" ht="90" customHeight="1" x14ac:dyDescent="0.25">
      <c r="A77" s="9"/>
      <c r="B77" s="9" t="s">
        <v>219</v>
      </c>
      <c r="C77" s="9"/>
      <c r="D77" s="12" t="s">
        <v>170</v>
      </c>
      <c r="E77" s="8" t="s">
        <v>20</v>
      </c>
      <c r="F77" s="8" t="s">
        <v>502</v>
      </c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>
        <v>3</v>
      </c>
      <c r="AH77" s="8"/>
      <c r="AI77" s="8"/>
      <c r="AJ77" s="8"/>
      <c r="AK77" s="8"/>
      <c r="AL77" s="8"/>
      <c r="AM77" s="8"/>
      <c r="AN77" s="8">
        <v>3</v>
      </c>
      <c r="AO77" s="7">
        <v>19.899999999999999</v>
      </c>
      <c r="AP77" s="7">
        <f t="shared" si="1"/>
        <v>59.699999999999996</v>
      </c>
    </row>
    <row r="78" spans="1:42" ht="90" customHeight="1" x14ac:dyDescent="0.25">
      <c r="A78" s="9" t="s">
        <v>220</v>
      </c>
      <c r="B78" s="9" t="s">
        <v>220</v>
      </c>
      <c r="C78" s="9"/>
      <c r="D78" s="12" t="s">
        <v>170</v>
      </c>
      <c r="E78" s="8" t="s">
        <v>22</v>
      </c>
      <c r="F78" s="8" t="s">
        <v>502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>
        <v>2</v>
      </c>
      <c r="AH78" s="8"/>
      <c r="AI78" s="8"/>
      <c r="AJ78" s="8"/>
      <c r="AK78" s="8"/>
      <c r="AL78" s="8"/>
      <c r="AM78" s="8"/>
      <c r="AN78" s="8">
        <v>2</v>
      </c>
      <c r="AO78" s="7">
        <v>19.899999999999999</v>
      </c>
      <c r="AP78" s="7">
        <f t="shared" si="1"/>
        <v>39.799999999999997</v>
      </c>
    </row>
    <row r="79" spans="1:42" ht="90" customHeight="1" x14ac:dyDescent="0.25">
      <c r="A79" s="9"/>
      <c r="B79" s="9" t="s">
        <v>37</v>
      </c>
      <c r="C79" s="9"/>
      <c r="D79" s="12" t="s">
        <v>170</v>
      </c>
      <c r="E79" s="8" t="s">
        <v>3</v>
      </c>
      <c r="F79" s="8" t="s">
        <v>502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>
        <v>91</v>
      </c>
      <c r="AL79" s="8"/>
      <c r="AM79" s="8"/>
      <c r="AN79" s="8">
        <v>91</v>
      </c>
      <c r="AO79" s="7">
        <v>8.9</v>
      </c>
      <c r="AP79" s="7">
        <f t="shared" si="1"/>
        <v>809.9</v>
      </c>
    </row>
    <row r="80" spans="1:42" ht="90" customHeight="1" x14ac:dyDescent="0.25">
      <c r="A80" s="9"/>
      <c r="B80" s="9" t="s">
        <v>38</v>
      </c>
      <c r="C80" s="9"/>
      <c r="D80" s="12" t="s">
        <v>170</v>
      </c>
      <c r="E80" s="8" t="s">
        <v>3</v>
      </c>
      <c r="F80" s="8" t="s">
        <v>502</v>
      </c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>
        <v>79</v>
      </c>
      <c r="AL80" s="8"/>
      <c r="AM80" s="8"/>
      <c r="AN80" s="8">
        <v>79</v>
      </c>
      <c r="AO80" s="7">
        <v>8.9</v>
      </c>
      <c r="AP80" s="7">
        <f t="shared" si="1"/>
        <v>703.1</v>
      </c>
    </row>
    <row r="81" spans="1:42" ht="90" customHeight="1" x14ac:dyDescent="0.25">
      <c r="A81" s="9" t="s">
        <v>363</v>
      </c>
      <c r="B81" s="9" t="s">
        <v>363</v>
      </c>
      <c r="C81" s="9"/>
      <c r="D81" s="12" t="s">
        <v>170</v>
      </c>
      <c r="E81" s="8" t="s">
        <v>3</v>
      </c>
      <c r="F81" s="8" t="s">
        <v>502</v>
      </c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>
        <v>5</v>
      </c>
      <c r="AL81" s="8"/>
      <c r="AM81" s="8"/>
      <c r="AN81" s="8">
        <v>5</v>
      </c>
      <c r="AO81" s="7">
        <v>8.9</v>
      </c>
      <c r="AP81" s="7">
        <f t="shared" si="1"/>
        <v>44.5</v>
      </c>
    </row>
    <row r="82" spans="1:42" ht="90" customHeight="1" x14ac:dyDescent="0.25">
      <c r="A82" s="9" t="s">
        <v>39</v>
      </c>
      <c r="B82" s="9" t="s">
        <v>39</v>
      </c>
      <c r="C82" s="9"/>
      <c r="D82" s="12" t="s">
        <v>170</v>
      </c>
      <c r="E82" s="8" t="s">
        <v>3</v>
      </c>
      <c r="F82" s="8" t="s">
        <v>502</v>
      </c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>
        <v>7</v>
      </c>
      <c r="AJ82" s="8"/>
      <c r="AK82" s="8"/>
      <c r="AL82" s="8"/>
      <c r="AM82" s="8"/>
      <c r="AN82" s="8">
        <v>7</v>
      </c>
      <c r="AO82" s="7">
        <v>8.9</v>
      </c>
      <c r="AP82" s="7">
        <f t="shared" si="1"/>
        <v>62.300000000000004</v>
      </c>
    </row>
    <row r="83" spans="1:42" ht="90" customHeight="1" x14ac:dyDescent="0.25">
      <c r="A83" s="9" t="s">
        <v>389</v>
      </c>
      <c r="B83" s="9" t="s">
        <v>389</v>
      </c>
      <c r="C83" s="9"/>
      <c r="D83" s="12" t="s">
        <v>170</v>
      </c>
      <c r="E83" s="8" t="s">
        <v>3</v>
      </c>
      <c r="F83" s="8" t="s">
        <v>502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>
        <v>1</v>
      </c>
      <c r="AJ83" s="8"/>
      <c r="AK83" s="8"/>
      <c r="AL83" s="8"/>
      <c r="AM83" s="8"/>
      <c r="AN83" s="8">
        <v>1</v>
      </c>
      <c r="AO83" s="7">
        <v>8.9</v>
      </c>
      <c r="AP83" s="7">
        <f t="shared" si="1"/>
        <v>8.9</v>
      </c>
    </row>
    <row r="84" spans="1:42" ht="90" customHeight="1" x14ac:dyDescent="0.25">
      <c r="A84" s="9"/>
      <c r="B84" s="9" t="s">
        <v>40</v>
      </c>
      <c r="C84" s="9"/>
      <c r="D84" s="12" t="s">
        <v>170</v>
      </c>
      <c r="E84" s="8" t="s">
        <v>3</v>
      </c>
      <c r="F84" s="8" t="s">
        <v>502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>
        <v>129</v>
      </c>
      <c r="AJ84" s="8"/>
      <c r="AK84" s="8"/>
      <c r="AL84" s="8"/>
      <c r="AM84" s="8"/>
      <c r="AN84" s="8">
        <v>129</v>
      </c>
      <c r="AO84" s="7">
        <v>8.9</v>
      </c>
      <c r="AP84" s="7">
        <f t="shared" ref="AP84:AP147" si="2">AO84*AN84</f>
        <v>1148.1000000000001</v>
      </c>
    </row>
    <row r="85" spans="1:42" ht="90" customHeight="1" x14ac:dyDescent="0.25">
      <c r="A85" s="11" t="s">
        <v>8</v>
      </c>
      <c r="B85" s="11" t="s">
        <v>568</v>
      </c>
      <c r="C85" s="11"/>
      <c r="D85" s="13" t="s">
        <v>170</v>
      </c>
      <c r="E85" s="10" t="s">
        <v>20</v>
      </c>
      <c r="F85" s="8" t="s">
        <v>502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>
        <v>607</v>
      </c>
      <c r="AH85" s="8"/>
      <c r="AI85" s="8">
        <v>213</v>
      </c>
      <c r="AJ85" s="8"/>
      <c r="AK85" s="8"/>
      <c r="AL85" s="8"/>
      <c r="AM85" s="8"/>
      <c r="AN85" s="8">
        <v>820</v>
      </c>
      <c r="AO85" s="7">
        <v>8.9</v>
      </c>
      <c r="AP85" s="7">
        <f t="shared" si="2"/>
        <v>7298</v>
      </c>
    </row>
    <row r="86" spans="1:42" ht="90" customHeight="1" x14ac:dyDescent="0.25">
      <c r="A86" s="9"/>
      <c r="B86" s="9" t="s">
        <v>41</v>
      </c>
      <c r="C86" s="9"/>
      <c r="D86" s="12" t="s">
        <v>170</v>
      </c>
      <c r="E86" s="8" t="s">
        <v>3</v>
      </c>
      <c r="F86" s="8" t="s">
        <v>502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>
        <v>101</v>
      </c>
      <c r="AJ86" s="8"/>
      <c r="AK86" s="8"/>
      <c r="AL86" s="8"/>
      <c r="AM86" s="8"/>
      <c r="AN86" s="8">
        <v>101</v>
      </c>
      <c r="AO86" s="7">
        <v>8.9</v>
      </c>
      <c r="AP86" s="7">
        <f t="shared" si="2"/>
        <v>898.90000000000009</v>
      </c>
    </row>
    <row r="87" spans="1:42" ht="90" customHeight="1" x14ac:dyDescent="0.25">
      <c r="A87" s="9"/>
      <c r="B87" s="9" t="s">
        <v>144</v>
      </c>
      <c r="C87" s="9"/>
      <c r="D87" s="12" t="s">
        <v>170</v>
      </c>
      <c r="E87" s="8" t="s">
        <v>3</v>
      </c>
      <c r="F87" s="8" t="s">
        <v>502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>
        <v>70</v>
      </c>
      <c r="AJ87" s="8"/>
      <c r="AK87" s="8"/>
      <c r="AL87" s="8"/>
      <c r="AM87" s="8"/>
      <c r="AN87" s="8">
        <v>70</v>
      </c>
      <c r="AO87" s="7">
        <v>9.99</v>
      </c>
      <c r="AP87" s="7">
        <f t="shared" si="2"/>
        <v>699.30000000000007</v>
      </c>
    </row>
    <row r="88" spans="1:42" ht="90" customHeight="1" x14ac:dyDescent="0.25">
      <c r="A88" s="9"/>
      <c r="B88" s="9" t="s">
        <v>42</v>
      </c>
      <c r="C88" s="9"/>
      <c r="D88" s="12" t="s">
        <v>170</v>
      </c>
      <c r="E88" s="8" t="s">
        <v>3</v>
      </c>
      <c r="F88" s="8" t="s">
        <v>502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>
        <v>55</v>
      </c>
      <c r="AH88" s="8"/>
      <c r="AI88" s="8"/>
      <c r="AJ88" s="8"/>
      <c r="AK88" s="8"/>
      <c r="AL88" s="8"/>
      <c r="AM88" s="8"/>
      <c r="AN88" s="8">
        <v>55</v>
      </c>
      <c r="AO88" s="7">
        <v>9.99</v>
      </c>
      <c r="AP88" s="7">
        <f t="shared" si="2"/>
        <v>549.45000000000005</v>
      </c>
    </row>
    <row r="89" spans="1:42" ht="90" customHeight="1" x14ac:dyDescent="0.25">
      <c r="A89" s="9" t="s">
        <v>402</v>
      </c>
      <c r="B89" s="9" t="s">
        <v>402</v>
      </c>
      <c r="C89" s="9"/>
      <c r="D89" s="12" t="s">
        <v>170</v>
      </c>
      <c r="E89" s="8" t="s">
        <v>3</v>
      </c>
      <c r="F89" s="8" t="s">
        <v>502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>
        <v>1</v>
      </c>
      <c r="AL89" s="8"/>
      <c r="AM89" s="8"/>
      <c r="AN89" s="8">
        <v>1</v>
      </c>
      <c r="AO89" s="7">
        <v>6.99</v>
      </c>
      <c r="AP89" s="7">
        <f t="shared" si="2"/>
        <v>6.99</v>
      </c>
    </row>
    <row r="90" spans="1:42" ht="90" customHeight="1" x14ac:dyDescent="0.25">
      <c r="A90" s="9" t="s">
        <v>393</v>
      </c>
      <c r="B90" s="9" t="s">
        <v>393</v>
      </c>
      <c r="C90" s="9"/>
      <c r="D90" s="12" t="s">
        <v>170</v>
      </c>
      <c r="E90" s="8" t="s">
        <v>3</v>
      </c>
      <c r="F90" s="8" t="s">
        <v>502</v>
      </c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>
        <v>108</v>
      </c>
      <c r="AH90" s="8"/>
      <c r="AI90" s="8"/>
      <c r="AJ90" s="8"/>
      <c r="AK90" s="8"/>
      <c r="AL90" s="8"/>
      <c r="AM90" s="8"/>
      <c r="AN90" s="8">
        <v>108</v>
      </c>
      <c r="AO90" s="7">
        <v>6.99</v>
      </c>
      <c r="AP90" s="7">
        <f t="shared" si="2"/>
        <v>754.92000000000007</v>
      </c>
    </row>
    <row r="91" spans="1:42" ht="90" customHeight="1" x14ac:dyDescent="0.25">
      <c r="A91" s="9"/>
      <c r="B91" s="9" t="s">
        <v>43</v>
      </c>
      <c r="C91" s="9"/>
      <c r="D91" s="12" t="s">
        <v>170</v>
      </c>
      <c r="E91" s="8" t="s">
        <v>20</v>
      </c>
      <c r="F91" s="8" t="s">
        <v>502</v>
      </c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>
        <v>244</v>
      </c>
      <c r="AL91" s="8"/>
      <c r="AM91" s="8"/>
      <c r="AN91" s="8">
        <v>244</v>
      </c>
      <c r="AO91" s="7">
        <v>16.989999999999998</v>
      </c>
      <c r="AP91" s="7">
        <f t="shared" si="2"/>
        <v>4145.5599999999995</v>
      </c>
    </row>
    <row r="92" spans="1:42" ht="90" customHeight="1" x14ac:dyDescent="0.25">
      <c r="A92" s="9" t="s">
        <v>415</v>
      </c>
      <c r="B92" s="9" t="s">
        <v>415</v>
      </c>
      <c r="C92" s="9"/>
      <c r="D92" s="12" t="s">
        <v>170</v>
      </c>
      <c r="E92" s="8" t="s">
        <v>20</v>
      </c>
      <c r="F92" s="8" t="s">
        <v>502</v>
      </c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>
        <v>90</v>
      </c>
      <c r="AH92" s="8"/>
      <c r="AI92" s="8"/>
      <c r="AJ92" s="8"/>
      <c r="AK92" s="8"/>
      <c r="AL92" s="8"/>
      <c r="AM92" s="8"/>
      <c r="AN92" s="8">
        <v>90</v>
      </c>
      <c r="AO92" s="7">
        <v>16.989999999999998</v>
      </c>
      <c r="AP92" s="7">
        <f t="shared" si="2"/>
        <v>1529.1</v>
      </c>
    </row>
    <row r="93" spans="1:42" ht="90" customHeight="1" x14ac:dyDescent="0.25">
      <c r="A93" s="9"/>
      <c r="B93" s="9" t="s">
        <v>145</v>
      </c>
      <c r="C93" s="9"/>
      <c r="D93" s="12" t="s">
        <v>170</v>
      </c>
      <c r="E93" s="8" t="s">
        <v>20</v>
      </c>
      <c r="F93" s="8" t="s">
        <v>502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>
        <v>720</v>
      </c>
      <c r="AH93" s="8"/>
      <c r="AI93" s="8">
        <v>575</v>
      </c>
      <c r="AJ93" s="8"/>
      <c r="AK93" s="8"/>
      <c r="AL93" s="8"/>
      <c r="AM93" s="8"/>
      <c r="AN93" s="8">
        <v>1295</v>
      </c>
      <c r="AO93" s="7">
        <v>16.989999999999998</v>
      </c>
      <c r="AP93" s="7">
        <f t="shared" si="2"/>
        <v>22002.05</v>
      </c>
    </row>
    <row r="94" spans="1:42" ht="90" customHeight="1" x14ac:dyDescent="0.25">
      <c r="A94" s="11"/>
      <c r="B94" s="11" t="s">
        <v>567</v>
      </c>
      <c r="C94" s="11"/>
      <c r="D94" s="13" t="s">
        <v>170</v>
      </c>
      <c r="E94" s="10" t="s">
        <v>20</v>
      </c>
      <c r="F94" s="8" t="s">
        <v>502</v>
      </c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>
        <v>324</v>
      </c>
      <c r="AH94" s="8"/>
      <c r="AI94" s="8"/>
      <c r="AJ94" s="8"/>
      <c r="AK94" s="8">
        <v>252</v>
      </c>
      <c r="AL94" s="8"/>
      <c r="AM94" s="8"/>
      <c r="AN94" s="8">
        <v>576</v>
      </c>
      <c r="AO94" s="7">
        <v>6.99</v>
      </c>
      <c r="AP94" s="7">
        <f t="shared" si="2"/>
        <v>4026.2400000000002</v>
      </c>
    </row>
    <row r="95" spans="1:42" ht="90" customHeight="1" x14ac:dyDescent="0.25">
      <c r="A95" s="9"/>
      <c r="B95" s="9" t="s">
        <v>361</v>
      </c>
      <c r="C95" s="9"/>
      <c r="D95" s="12" t="s">
        <v>170</v>
      </c>
      <c r="E95" s="8" t="s">
        <v>3</v>
      </c>
      <c r="F95" s="8" t="s">
        <v>502</v>
      </c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>
        <v>447</v>
      </c>
      <c r="AL95" s="8"/>
      <c r="AM95" s="8"/>
      <c r="AN95" s="8">
        <v>447</v>
      </c>
      <c r="AO95" s="7">
        <v>6.99</v>
      </c>
      <c r="AP95" s="7">
        <f t="shared" si="2"/>
        <v>3124.53</v>
      </c>
    </row>
    <row r="96" spans="1:42" ht="90" customHeight="1" x14ac:dyDescent="0.25">
      <c r="A96" s="9"/>
      <c r="B96" s="9" t="s">
        <v>44</v>
      </c>
      <c r="C96" s="9"/>
      <c r="D96" s="12" t="s">
        <v>170</v>
      </c>
      <c r="E96" s="8" t="s">
        <v>3</v>
      </c>
      <c r="F96" s="8" t="s">
        <v>502</v>
      </c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>
        <v>110</v>
      </c>
      <c r="AJ96" s="8"/>
      <c r="AK96" s="8"/>
      <c r="AL96" s="8"/>
      <c r="AM96" s="8"/>
      <c r="AN96" s="8">
        <v>110</v>
      </c>
      <c r="AO96" s="7">
        <v>6.99</v>
      </c>
      <c r="AP96" s="7">
        <f t="shared" si="2"/>
        <v>768.9</v>
      </c>
    </row>
    <row r="97" spans="1:42" ht="90" customHeight="1" x14ac:dyDescent="0.25">
      <c r="A97" s="9"/>
      <c r="B97" s="9" t="s">
        <v>146</v>
      </c>
      <c r="C97" s="9"/>
      <c r="D97" s="12" t="s">
        <v>170</v>
      </c>
      <c r="E97" s="8" t="s">
        <v>20</v>
      </c>
      <c r="F97" s="8" t="s">
        <v>502</v>
      </c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>
        <v>284</v>
      </c>
      <c r="AH97" s="8"/>
      <c r="AI97" s="8"/>
      <c r="AJ97" s="8"/>
      <c r="AK97" s="8">
        <v>459</v>
      </c>
      <c r="AL97" s="8"/>
      <c r="AM97" s="8"/>
      <c r="AN97" s="8">
        <v>743</v>
      </c>
      <c r="AO97" s="7">
        <v>16.989999999999998</v>
      </c>
      <c r="AP97" s="7">
        <f t="shared" si="2"/>
        <v>12623.57</v>
      </c>
    </row>
    <row r="98" spans="1:42" ht="90" customHeight="1" x14ac:dyDescent="0.25">
      <c r="A98" s="9" t="s">
        <v>408</v>
      </c>
      <c r="B98" s="9" t="s">
        <v>408</v>
      </c>
      <c r="C98" s="9"/>
      <c r="D98" s="12" t="s">
        <v>170</v>
      </c>
      <c r="E98" s="8" t="s">
        <v>20</v>
      </c>
      <c r="F98" s="8" t="s">
        <v>502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>
        <v>45</v>
      </c>
      <c r="AJ98" s="8"/>
      <c r="AK98" s="8"/>
      <c r="AL98" s="8"/>
      <c r="AM98" s="8"/>
      <c r="AN98" s="8">
        <v>45</v>
      </c>
      <c r="AO98" s="7">
        <v>16.989999999999998</v>
      </c>
      <c r="AP98" s="7">
        <f t="shared" si="2"/>
        <v>764.55</v>
      </c>
    </row>
    <row r="99" spans="1:42" ht="90" customHeight="1" x14ac:dyDescent="0.25">
      <c r="A99" s="9" t="s">
        <v>409</v>
      </c>
      <c r="B99" s="9" t="s">
        <v>409</v>
      </c>
      <c r="C99" s="9"/>
      <c r="D99" s="12" t="s">
        <v>170</v>
      </c>
      <c r="E99" s="8" t="s">
        <v>20</v>
      </c>
      <c r="F99" s="8" t="s">
        <v>502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>
        <v>45</v>
      </c>
      <c r="AJ99" s="8"/>
      <c r="AK99" s="8"/>
      <c r="AL99" s="8"/>
      <c r="AM99" s="8"/>
      <c r="AN99" s="8">
        <v>45</v>
      </c>
      <c r="AO99" s="7">
        <v>16.989999999999998</v>
      </c>
      <c r="AP99" s="7">
        <f t="shared" si="2"/>
        <v>764.55</v>
      </c>
    </row>
    <row r="100" spans="1:42" ht="90" customHeight="1" x14ac:dyDescent="0.25">
      <c r="A100" s="11"/>
      <c r="B100" s="11" t="s">
        <v>566</v>
      </c>
      <c r="C100" s="11"/>
      <c r="D100" s="13" t="s">
        <v>170</v>
      </c>
      <c r="E100" s="10" t="s">
        <v>20</v>
      </c>
      <c r="F100" s="8" t="s">
        <v>502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>
        <v>405</v>
      </c>
      <c r="AJ100" s="8"/>
      <c r="AK100" s="8">
        <v>795</v>
      </c>
      <c r="AL100" s="8"/>
      <c r="AM100" s="8"/>
      <c r="AN100" s="8">
        <v>1200</v>
      </c>
      <c r="AO100" s="7">
        <v>16.989999999999998</v>
      </c>
      <c r="AP100" s="7">
        <f t="shared" si="2"/>
        <v>20387.999999999996</v>
      </c>
    </row>
    <row r="101" spans="1:42" ht="90" customHeight="1" x14ac:dyDescent="0.25">
      <c r="A101" s="9" t="s">
        <v>418</v>
      </c>
      <c r="B101" s="9" t="s">
        <v>418</v>
      </c>
      <c r="C101" s="9"/>
      <c r="D101" s="12" t="s">
        <v>170</v>
      </c>
      <c r="E101" s="8" t="s">
        <v>20</v>
      </c>
      <c r="F101" s="8" t="s">
        <v>502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>
        <v>45</v>
      </c>
      <c r="AJ101" s="8"/>
      <c r="AK101" s="8"/>
      <c r="AL101" s="8"/>
      <c r="AM101" s="8"/>
      <c r="AN101" s="8">
        <v>45</v>
      </c>
      <c r="AO101" s="7">
        <v>16.989999999999998</v>
      </c>
      <c r="AP101" s="7">
        <f t="shared" si="2"/>
        <v>764.55</v>
      </c>
    </row>
    <row r="102" spans="1:42" ht="90" customHeight="1" x14ac:dyDescent="0.25">
      <c r="A102" s="9"/>
      <c r="B102" s="9" t="s">
        <v>45</v>
      </c>
      <c r="C102" s="9"/>
      <c r="D102" s="12" t="s">
        <v>170</v>
      </c>
      <c r="E102" s="8" t="s">
        <v>3</v>
      </c>
      <c r="F102" s="8" t="s">
        <v>502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>
        <v>443</v>
      </c>
      <c r="AJ102" s="8"/>
      <c r="AK102" s="8"/>
      <c r="AL102" s="8"/>
      <c r="AM102" s="8"/>
      <c r="AN102" s="8">
        <v>443</v>
      </c>
      <c r="AO102" s="7">
        <v>6.99</v>
      </c>
      <c r="AP102" s="7">
        <f t="shared" si="2"/>
        <v>3096.57</v>
      </c>
    </row>
    <row r="103" spans="1:42" ht="90" customHeight="1" x14ac:dyDescent="0.25">
      <c r="A103" s="9"/>
      <c r="B103" s="9" t="s">
        <v>362</v>
      </c>
      <c r="C103" s="9"/>
      <c r="D103" s="12" t="s">
        <v>170</v>
      </c>
      <c r="E103" s="8" t="s">
        <v>3</v>
      </c>
      <c r="F103" s="8" t="s">
        <v>502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>
        <v>428</v>
      </c>
      <c r="AL103" s="8"/>
      <c r="AM103" s="8"/>
      <c r="AN103" s="8">
        <v>428</v>
      </c>
      <c r="AO103" s="7">
        <v>6.99</v>
      </c>
      <c r="AP103" s="7">
        <f t="shared" si="2"/>
        <v>2991.7200000000003</v>
      </c>
    </row>
    <row r="104" spans="1:42" ht="90" customHeight="1" x14ac:dyDescent="0.25">
      <c r="A104" s="9"/>
      <c r="B104" s="9" t="s">
        <v>46</v>
      </c>
      <c r="C104" s="9"/>
      <c r="D104" s="12" t="s">
        <v>170</v>
      </c>
      <c r="E104" s="8" t="s">
        <v>3</v>
      </c>
      <c r="F104" s="8" t="s">
        <v>502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>
        <v>218</v>
      </c>
      <c r="AJ104" s="8"/>
      <c r="AK104" s="8"/>
      <c r="AL104" s="8"/>
      <c r="AM104" s="8"/>
      <c r="AN104" s="8">
        <v>218</v>
      </c>
      <c r="AO104" s="7">
        <v>6.99</v>
      </c>
      <c r="AP104" s="7">
        <f t="shared" si="2"/>
        <v>1523.82</v>
      </c>
    </row>
    <row r="105" spans="1:42" ht="90" customHeight="1" x14ac:dyDescent="0.25">
      <c r="A105" s="9"/>
      <c r="B105" s="9" t="s">
        <v>10</v>
      </c>
      <c r="C105" s="9"/>
      <c r="D105" s="12" t="s">
        <v>170</v>
      </c>
      <c r="E105" s="8" t="s">
        <v>20</v>
      </c>
      <c r="F105" s="8" t="s">
        <v>502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>
        <v>458</v>
      </c>
      <c r="AH105" s="8"/>
      <c r="AI105" s="8"/>
      <c r="AJ105" s="8"/>
      <c r="AK105" s="8"/>
      <c r="AL105" s="8"/>
      <c r="AM105" s="8"/>
      <c r="AN105" s="8">
        <v>458</v>
      </c>
      <c r="AO105" s="7">
        <v>14.99</v>
      </c>
      <c r="AP105" s="7">
        <f t="shared" si="2"/>
        <v>6865.42</v>
      </c>
    </row>
    <row r="106" spans="1:42" ht="90" customHeight="1" x14ac:dyDescent="0.25">
      <c r="A106" s="11" t="s">
        <v>13</v>
      </c>
      <c r="B106" s="11" t="s">
        <v>565</v>
      </c>
      <c r="C106" s="11"/>
      <c r="D106" s="13" t="s">
        <v>170</v>
      </c>
      <c r="E106" s="10" t="s">
        <v>20</v>
      </c>
      <c r="F106" s="8" t="s">
        <v>502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>
        <v>360</v>
      </c>
      <c r="AH106" s="8"/>
      <c r="AI106" s="8">
        <v>235</v>
      </c>
      <c r="AJ106" s="8"/>
      <c r="AK106" s="8">
        <v>143</v>
      </c>
      <c r="AL106" s="8"/>
      <c r="AM106" s="8"/>
      <c r="AN106" s="8">
        <v>738</v>
      </c>
      <c r="AO106" s="7">
        <v>14.99</v>
      </c>
      <c r="AP106" s="7">
        <f t="shared" si="2"/>
        <v>11062.62</v>
      </c>
    </row>
    <row r="107" spans="1:42" ht="90" customHeight="1" x14ac:dyDescent="0.25">
      <c r="A107" s="11" t="s">
        <v>47</v>
      </c>
      <c r="B107" s="11" t="s">
        <v>564</v>
      </c>
      <c r="C107" s="11"/>
      <c r="D107" s="13" t="s">
        <v>170</v>
      </c>
      <c r="E107" s="10" t="s">
        <v>20</v>
      </c>
      <c r="F107" s="8" t="s">
        <v>502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>
        <v>321</v>
      </c>
      <c r="AJ107" s="8"/>
      <c r="AK107" s="8">
        <v>26</v>
      </c>
      <c r="AL107" s="8"/>
      <c r="AM107" s="8"/>
      <c r="AN107" s="8">
        <v>347</v>
      </c>
      <c r="AO107" s="7">
        <v>14.99</v>
      </c>
      <c r="AP107" s="7">
        <f t="shared" si="2"/>
        <v>5201.53</v>
      </c>
    </row>
    <row r="108" spans="1:42" ht="90" customHeight="1" x14ac:dyDescent="0.25">
      <c r="A108" s="9"/>
      <c r="B108" s="9" t="s">
        <v>221</v>
      </c>
      <c r="C108" s="9"/>
      <c r="D108" s="12" t="s">
        <v>170</v>
      </c>
      <c r="E108" s="8" t="s">
        <v>3</v>
      </c>
      <c r="F108" s="8" t="s">
        <v>502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>
        <v>11</v>
      </c>
      <c r="AH108" s="8"/>
      <c r="AI108" s="8"/>
      <c r="AJ108" s="8"/>
      <c r="AK108" s="8"/>
      <c r="AL108" s="8"/>
      <c r="AM108" s="8"/>
      <c r="AN108" s="8">
        <v>11</v>
      </c>
      <c r="AO108" s="7">
        <v>19.899999999999999</v>
      </c>
      <c r="AP108" s="7">
        <f t="shared" si="2"/>
        <v>218.89999999999998</v>
      </c>
    </row>
    <row r="109" spans="1:42" ht="90" customHeight="1" x14ac:dyDescent="0.25">
      <c r="A109" s="9"/>
      <c r="B109" s="9" t="s">
        <v>222</v>
      </c>
      <c r="C109" s="9"/>
      <c r="D109" s="12" t="s">
        <v>170</v>
      </c>
      <c r="E109" s="8" t="s">
        <v>3</v>
      </c>
      <c r="F109" s="8" t="s">
        <v>502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>
        <v>12</v>
      </c>
      <c r="AH109" s="8"/>
      <c r="AI109" s="8"/>
      <c r="AJ109" s="8"/>
      <c r="AK109" s="8"/>
      <c r="AL109" s="8"/>
      <c r="AM109" s="8"/>
      <c r="AN109" s="8">
        <v>12</v>
      </c>
      <c r="AO109" s="7">
        <v>19.899999999999999</v>
      </c>
      <c r="AP109" s="7">
        <f t="shared" si="2"/>
        <v>238.79999999999998</v>
      </c>
    </row>
    <row r="110" spans="1:42" ht="90" customHeight="1" x14ac:dyDescent="0.25">
      <c r="A110" s="9"/>
      <c r="B110" s="9" t="s">
        <v>223</v>
      </c>
      <c r="C110" s="9"/>
      <c r="D110" s="12" t="s">
        <v>170</v>
      </c>
      <c r="E110" s="8" t="s">
        <v>3</v>
      </c>
      <c r="F110" s="8" t="s">
        <v>502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>
        <v>2</v>
      </c>
      <c r="AH110" s="8"/>
      <c r="AI110" s="8"/>
      <c r="AJ110" s="8"/>
      <c r="AK110" s="8"/>
      <c r="AL110" s="8"/>
      <c r="AM110" s="8"/>
      <c r="AN110" s="8">
        <v>2</v>
      </c>
      <c r="AO110" s="7">
        <v>19.899999999999999</v>
      </c>
      <c r="AP110" s="7">
        <f t="shared" si="2"/>
        <v>39.799999999999997</v>
      </c>
    </row>
    <row r="111" spans="1:42" ht="90" customHeight="1" x14ac:dyDescent="0.25">
      <c r="A111" s="9" t="s">
        <v>386</v>
      </c>
      <c r="B111" s="9" t="s">
        <v>386</v>
      </c>
      <c r="C111" s="9"/>
      <c r="D111" s="12" t="s">
        <v>170</v>
      </c>
      <c r="E111" s="8" t="s">
        <v>3</v>
      </c>
      <c r="F111" s="8" t="s">
        <v>502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>
        <v>81</v>
      </c>
      <c r="AH111" s="8"/>
      <c r="AI111" s="8"/>
      <c r="AJ111" s="8"/>
      <c r="AK111" s="8"/>
      <c r="AL111" s="8"/>
      <c r="AM111" s="8"/>
      <c r="AN111" s="8">
        <v>81</v>
      </c>
      <c r="AO111" s="7">
        <v>19.899999999999999</v>
      </c>
      <c r="AP111" s="7">
        <f t="shared" si="2"/>
        <v>1611.8999999999999</v>
      </c>
    </row>
    <row r="112" spans="1:42" ht="90" customHeight="1" x14ac:dyDescent="0.25">
      <c r="A112" s="9"/>
      <c r="B112" s="9" t="s">
        <v>365</v>
      </c>
      <c r="C112" s="9"/>
      <c r="D112" s="12" t="s">
        <v>170</v>
      </c>
      <c r="E112" s="8" t="s">
        <v>3</v>
      </c>
      <c r="F112" s="8" t="s">
        <v>502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>
        <v>353</v>
      </c>
      <c r="AH112" s="8"/>
      <c r="AI112" s="8"/>
      <c r="AJ112" s="8"/>
      <c r="AK112" s="8"/>
      <c r="AL112" s="8"/>
      <c r="AM112" s="8"/>
      <c r="AN112" s="8">
        <v>353</v>
      </c>
      <c r="AO112" s="7">
        <v>19.899999999999999</v>
      </c>
      <c r="AP112" s="7">
        <f t="shared" si="2"/>
        <v>7024.7</v>
      </c>
    </row>
    <row r="113" spans="1:42" ht="90" customHeight="1" x14ac:dyDescent="0.25">
      <c r="A113" s="9" t="s">
        <v>390</v>
      </c>
      <c r="B113" s="9" t="s">
        <v>390</v>
      </c>
      <c r="C113" s="9"/>
      <c r="D113" s="12" t="s">
        <v>170</v>
      </c>
      <c r="E113" s="8" t="s">
        <v>3</v>
      </c>
      <c r="F113" s="8" t="s">
        <v>502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>
        <v>54</v>
      </c>
      <c r="AJ113" s="8"/>
      <c r="AK113" s="8"/>
      <c r="AL113" s="8"/>
      <c r="AM113" s="8"/>
      <c r="AN113" s="8">
        <v>54</v>
      </c>
      <c r="AO113" s="7">
        <v>19.899999999999999</v>
      </c>
      <c r="AP113" s="7">
        <f t="shared" si="2"/>
        <v>1074.5999999999999</v>
      </c>
    </row>
    <row r="114" spans="1:42" ht="90" customHeight="1" x14ac:dyDescent="0.25">
      <c r="A114" s="9"/>
      <c r="B114" s="9" t="s">
        <v>48</v>
      </c>
      <c r="C114" s="9"/>
      <c r="D114" s="12" t="s">
        <v>170</v>
      </c>
      <c r="E114" s="8" t="s">
        <v>3</v>
      </c>
      <c r="F114" s="8" t="s">
        <v>502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>
        <v>108</v>
      </c>
      <c r="AJ114" s="8"/>
      <c r="AK114" s="8"/>
      <c r="AL114" s="8"/>
      <c r="AM114" s="8"/>
      <c r="AN114" s="8">
        <v>108</v>
      </c>
      <c r="AO114" s="7">
        <v>19.899999999999999</v>
      </c>
      <c r="AP114" s="7">
        <f t="shared" si="2"/>
        <v>2149.1999999999998</v>
      </c>
    </row>
    <row r="115" spans="1:42" ht="90" customHeight="1" x14ac:dyDescent="0.25">
      <c r="A115" s="9"/>
      <c r="B115" s="9" t="s">
        <v>11</v>
      </c>
      <c r="C115" s="9"/>
      <c r="D115" s="12" t="s">
        <v>170</v>
      </c>
      <c r="E115" s="8" t="s">
        <v>20</v>
      </c>
      <c r="F115" s="8" t="s">
        <v>502</v>
      </c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>
        <v>244</v>
      </c>
      <c r="AH115" s="8"/>
      <c r="AI115" s="8"/>
      <c r="AJ115" s="8"/>
      <c r="AK115" s="8"/>
      <c r="AL115" s="8"/>
      <c r="AM115" s="8"/>
      <c r="AN115" s="8">
        <v>244</v>
      </c>
      <c r="AO115" s="7">
        <v>14.99</v>
      </c>
      <c r="AP115" s="7">
        <f t="shared" si="2"/>
        <v>3657.56</v>
      </c>
    </row>
    <row r="116" spans="1:42" ht="90" customHeight="1" x14ac:dyDescent="0.25">
      <c r="A116" s="9" t="s">
        <v>387</v>
      </c>
      <c r="B116" s="9" t="s">
        <v>387</v>
      </c>
      <c r="C116" s="9"/>
      <c r="D116" s="12" t="s">
        <v>170</v>
      </c>
      <c r="E116" s="8" t="s">
        <v>3</v>
      </c>
      <c r="F116" s="8" t="s">
        <v>502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>
        <v>1</v>
      </c>
      <c r="AL116" s="8"/>
      <c r="AM116" s="8"/>
      <c r="AN116" s="8">
        <v>1</v>
      </c>
      <c r="AO116" s="7">
        <v>19.899999999999999</v>
      </c>
      <c r="AP116" s="7">
        <f t="shared" si="2"/>
        <v>19.899999999999999</v>
      </c>
    </row>
    <row r="117" spans="1:42" ht="90" customHeight="1" x14ac:dyDescent="0.25">
      <c r="A117" s="11" t="s">
        <v>12</v>
      </c>
      <c r="B117" s="11" t="s">
        <v>563</v>
      </c>
      <c r="C117" s="11"/>
      <c r="D117" s="13" t="s">
        <v>170</v>
      </c>
      <c r="E117" s="10" t="s">
        <v>20</v>
      </c>
      <c r="F117" s="8" t="s">
        <v>502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>
        <v>217</v>
      </c>
      <c r="AH117" s="8"/>
      <c r="AI117" s="8">
        <v>96</v>
      </c>
      <c r="AJ117" s="8"/>
      <c r="AK117" s="8"/>
      <c r="AL117" s="8"/>
      <c r="AM117" s="8"/>
      <c r="AN117" s="8">
        <v>313</v>
      </c>
      <c r="AO117" s="7">
        <v>9.99</v>
      </c>
      <c r="AP117" s="7">
        <f t="shared" si="2"/>
        <v>3126.87</v>
      </c>
    </row>
    <row r="118" spans="1:42" ht="90" customHeight="1" x14ac:dyDescent="0.25">
      <c r="A118" s="9"/>
      <c r="B118" s="9" t="s">
        <v>49</v>
      </c>
      <c r="C118" s="9"/>
      <c r="D118" s="12" t="s">
        <v>170</v>
      </c>
      <c r="E118" s="8" t="s">
        <v>3</v>
      </c>
      <c r="F118" s="8" t="s">
        <v>502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>
        <v>210</v>
      </c>
      <c r="AJ118" s="8"/>
      <c r="AK118" s="8"/>
      <c r="AL118" s="8"/>
      <c r="AM118" s="8"/>
      <c r="AN118" s="8">
        <v>210</v>
      </c>
      <c r="AO118" s="7">
        <v>19.899999999999999</v>
      </c>
      <c r="AP118" s="7">
        <f t="shared" si="2"/>
        <v>4179</v>
      </c>
    </row>
    <row r="119" spans="1:42" ht="90" customHeight="1" x14ac:dyDescent="0.25">
      <c r="A119" s="9"/>
      <c r="B119" s="9" t="s">
        <v>50</v>
      </c>
      <c r="C119" s="9"/>
      <c r="D119" s="12" t="s">
        <v>170</v>
      </c>
      <c r="E119" s="8" t="s">
        <v>3</v>
      </c>
      <c r="F119" s="8" t="s">
        <v>502</v>
      </c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>
        <v>24</v>
      </c>
      <c r="AL119" s="8"/>
      <c r="AM119" s="8"/>
      <c r="AN119" s="8">
        <v>24</v>
      </c>
      <c r="AO119" s="7">
        <v>19.899999999999999</v>
      </c>
      <c r="AP119" s="7">
        <f t="shared" si="2"/>
        <v>477.59999999999997</v>
      </c>
    </row>
    <row r="120" spans="1:42" ht="90" customHeight="1" x14ac:dyDescent="0.25">
      <c r="A120" s="9" t="s">
        <v>401</v>
      </c>
      <c r="B120" s="9" t="s">
        <v>401</v>
      </c>
      <c r="C120" s="9"/>
      <c r="D120" s="12" t="s">
        <v>170</v>
      </c>
      <c r="E120" s="8" t="s">
        <v>3</v>
      </c>
      <c r="F120" s="8" t="s">
        <v>502</v>
      </c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>
        <v>2</v>
      </c>
      <c r="AJ120" s="8"/>
      <c r="AK120" s="8"/>
      <c r="AL120" s="8"/>
      <c r="AM120" s="8"/>
      <c r="AN120" s="8">
        <v>2</v>
      </c>
      <c r="AO120" s="7">
        <v>19.899999999999999</v>
      </c>
      <c r="AP120" s="7">
        <f t="shared" si="2"/>
        <v>39.799999999999997</v>
      </c>
    </row>
    <row r="121" spans="1:42" ht="90" customHeight="1" x14ac:dyDescent="0.25">
      <c r="A121" s="9" t="s">
        <v>391</v>
      </c>
      <c r="B121" s="9" t="s">
        <v>391</v>
      </c>
      <c r="C121" s="9"/>
      <c r="D121" s="12" t="s">
        <v>170</v>
      </c>
      <c r="E121" s="8" t="s">
        <v>3</v>
      </c>
      <c r="F121" s="8" t="s">
        <v>502</v>
      </c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>
        <v>3</v>
      </c>
      <c r="AJ121" s="8"/>
      <c r="AK121" s="8"/>
      <c r="AL121" s="8"/>
      <c r="AM121" s="8"/>
      <c r="AN121" s="8">
        <v>3</v>
      </c>
      <c r="AO121" s="7">
        <v>19.899999999999999</v>
      </c>
      <c r="AP121" s="7">
        <f t="shared" si="2"/>
        <v>59.699999999999996</v>
      </c>
    </row>
    <row r="122" spans="1:42" ht="90" customHeight="1" x14ac:dyDescent="0.25">
      <c r="A122" s="9" t="s">
        <v>9</v>
      </c>
      <c r="B122" s="9" t="s">
        <v>9</v>
      </c>
      <c r="C122" s="9"/>
      <c r="D122" s="12" t="s">
        <v>170</v>
      </c>
      <c r="E122" s="8" t="s">
        <v>20</v>
      </c>
      <c r="F122" s="8" t="s">
        <v>502</v>
      </c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>
        <v>9</v>
      </c>
      <c r="AJ122" s="8"/>
      <c r="AK122" s="8"/>
      <c r="AL122" s="8"/>
      <c r="AM122" s="8"/>
      <c r="AN122" s="8">
        <v>9</v>
      </c>
      <c r="AO122" s="7">
        <v>9.9</v>
      </c>
      <c r="AP122" s="7">
        <f t="shared" si="2"/>
        <v>89.100000000000009</v>
      </c>
    </row>
    <row r="123" spans="1:42" ht="90" customHeight="1" x14ac:dyDescent="0.25">
      <c r="A123" s="9"/>
      <c r="B123" s="9" t="s">
        <v>147</v>
      </c>
      <c r="C123" s="9"/>
      <c r="D123" s="12" t="s">
        <v>170</v>
      </c>
      <c r="E123" s="8" t="s">
        <v>20</v>
      </c>
      <c r="F123" s="8" t="s">
        <v>502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>
        <v>175</v>
      </c>
      <c r="AH123" s="8"/>
      <c r="AI123" s="8"/>
      <c r="AJ123" s="8"/>
      <c r="AK123" s="8"/>
      <c r="AL123" s="8"/>
      <c r="AM123" s="8"/>
      <c r="AN123" s="8">
        <v>175</v>
      </c>
      <c r="AO123" s="7">
        <v>14.9</v>
      </c>
      <c r="AP123" s="7">
        <f t="shared" si="2"/>
        <v>2607.5</v>
      </c>
    </row>
    <row r="124" spans="1:42" ht="90" customHeight="1" x14ac:dyDescent="0.25">
      <c r="A124" s="9"/>
      <c r="B124" s="9" t="s">
        <v>51</v>
      </c>
      <c r="C124" s="9"/>
      <c r="D124" s="12" t="s">
        <v>170</v>
      </c>
      <c r="E124" s="8" t="s">
        <v>3</v>
      </c>
      <c r="F124" s="8" t="s">
        <v>502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>
        <v>54</v>
      </c>
      <c r="AJ124" s="8"/>
      <c r="AK124" s="8"/>
      <c r="AL124" s="8"/>
      <c r="AM124" s="8"/>
      <c r="AN124" s="8">
        <v>54</v>
      </c>
      <c r="AO124" s="7">
        <v>19.899999999999999</v>
      </c>
      <c r="AP124" s="7">
        <f t="shared" si="2"/>
        <v>1074.5999999999999</v>
      </c>
    </row>
    <row r="125" spans="1:42" ht="90" customHeight="1" x14ac:dyDescent="0.25">
      <c r="A125" s="9" t="s">
        <v>52</v>
      </c>
      <c r="B125" s="9" t="s">
        <v>52</v>
      </c>
      <c r="C125" s="9"/>
      <c r="D125" s="12" t="s">
        <v>170</v>
      </c>
      <c r="E125" s="8" t="s">
        <v>3</v>
      </c>
      <c r="F125" s="8" t="s">
        <v>502</v>
      </c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>
        <v>3</v>
      </c>
      <c r="AH125" s="8"/>
      <c r="AI125" s="8"/>
      <c r="AJ125" s="8"/>
      <c r="AK125" s="8"/>
      <c r="AL125" s="8"/>
      <c r="AM125" s="8"/>
      <c r="AN125" s="8">
        <v>3</v>
      </c>
      <c r="AO125" s="7">
        <v>19.899999999999999</v>
      </c>
      <c r="AP125" s="7">
        <f t="shared" si="2"/>
        <v>59.699999999999996</v>
      </c>
    </row>
    <row r="126" spans="1:42" ht="90" customHeight="1" x14ac:dyDescent="0.25">
      <c r="A126" s="9"/>
      <c r="B126" s="9" t="s">
        <v>369</v>
      </c>
      <c r="C126" s="9"/>
      <c r="D126" s="12" t="s">
        <v>170</v>
      </c>
      <c r="E126" s="8" t="s">
        <v>3</v>
      </c>
      <c r="F126" s="8" t="s">
        <v>502</v>
      </c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>
        <v>54</v>
      </c>
      <c r="AH126" s="8"/>
      <c r="AI126" s="8"/>
      <c r="AJ126" s="8"/>
      <c r="AK126" s="8"/>
      <c r="AL126" s="8"/>
      <c r="AM126" s="8"/>
      <c r="AN126" s="8">
        <v>54</v>
      </c>
      <c r="AO126" s="7">
        <v>19.899999999999999</v>
      </c>
      <c r="AP126" s="7">
        <f t="shared" si="2"/>
        <v>1074.5999999999999</v>
      </c>
    </row>
    <row r="127" spans="1:42" ht="90" customHeight="1" x14ac:dyDescent="0.25">
      <c r="A127" s="11"/>
      <c r="B127" s="11" t="s">
        <v>562</v>
      </c>
      <c r="C127" s="11"/>
      <c r="D127" s="13" t="s">
        <v>170</v>
      </c>
      <c r="E127" s="10" t="s">
        <v>20</v>
      </c>
      <c r="F127" s="8" t="s">
        <v>502</v>
      </c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>
        <v>757</v>
      </c>
      <c r="AH127" s="8"/>
      <c r="AI127" s="8"/>
      <c r="AJ127" s="8"/>
      <c r="AK127" s="8">
        <v>270</v>
      </c>
      <c r="AL127" s="8"/>
      <c r="AM127" s="8"/>
      <c r="AN127" s="8">
        <v>1027</v>
      </c>
      <c r="AO127" s="7">
        <v>6.99</v>
      </c>
      <c r="AP127" s="7">
        <f t="shared" si="2"/>
        <v>7178.7300000000005</v>
      </c>
    </row>
    <row r="128" spans="1:42" ht="90" customHeight="1" x14ac:dyDescent="0.25">
      <c r="A128" s="9" t="s">
        <v>411</v>
      </c>
      <c r="B128" s="9" t="s">
        <v>411</v>
      </c>
      <c r="C128" s="9"/>
      <c r="D128" s="12" t="s">
        <v>170</v>
      </c>
      <c r="E128" s="8" t="s">
        <v>20</v>
      </c>
      <c r="F128" s="8" t="s">
        <v>502</v>
      </c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>
        <v>30</v>
      </c>
      <c r="AL128" s="8"/>
      <c r="AM128" s="8"/>
      <c r="AN128" s="8">
        <v>30</v>
      </c>
      <c r="AO128" s="7">
        <v>6.99</v>
      </c>
      <c r="AP128" s="7">
        <f t="shared" si="2"/>
        <v>209.70000000000002</v>
      </c>
    </row>
    <row r="129" spans="1:42" ht="90" customHeight="1" x14ac:dyDescent="0.25">
      <c r="A129" s="9" t="s">
        <v>413</v>
      </c>
      <c r="B129" s="9" t="s">
        <v>413</v>
      </c>
      <c r="C129" s="9"/>
      <c r="D129" s="12" t="s">
        <v>170</v>
      </c>
      <c r="E129" s="8" t="s">
        <v>20</v>
      </c>
      <c r="F129" s="8" t="s">
        <v>502</v>
      </c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>
        <v>1</v>
      </c>
      <c r="AL129" s="8"/>
      <c r="AM129" s="8"/>
      <c r="AN129" s="8">
        <v>1</v>
      </c>
      <c r="AO129" s="7">
        <v>6.99</v>
      </c>
      <c r="AP129" s="7">
        <f t="shared" si="2"/>
        <v>6.99</v>
      </c>
    </row>
    <row r="130" spans="1:42" ht="90" customHeight="1" x14ac:dyDescent="0.25">
      <c r="A130" s="9" t="s">
        <v>53</v>
      </c>
      <c r="B130" s="9" t="s">
        <v>53</v>
      </c>
      <c r="C130" s="9"/>
      <c r="D130" s="12" t="s">
        <v>170</v>
      </c>
      <c r="E130" s="8" t="s">
        <v>3</v>
      </c>
      <c r="F130" s="8" t="s">
        <v>502</v>
      </c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>
        <v>2</v>
      </c>
      <c r="AJ130" s="8"/>
      <c r="AK130" s="8"/>
      <c r="AL130" s="8"/>
      <c r="AM130" s="8"/>
      <c r="AN130" s="8">
        <v>2</v>
      </c>
      <c r="AO130" s="7">
        <v>19.899999999999999</v>
      </c>
      <c r="AP130" s="7">
        <f t="shared" si="2"/>
        <v>39.799999999999997</v>
      </c>
    </row>
    <row r="131" spans="1:42" ht="90" customHeight="1" x14ac:dyDescent="0.25">
      <c r="A131" s="9"/>
      <c r="B131" s="9" t="s">
        <v>54</v>
      </c>
      <c r="C131" s="9"/>
      <c r="D131" s="12" t="s">
        <v>170</v>
      </c>
      <c r="E131" s="8" t="s">
        <v>3</v>
      </c>
      <c r="F131" s="8" t="s">
        <v>502</v>
      </c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>
        <v>120</v>
      </c>
      <c r="AL131" s="8"/>
      <c r="AM131" s="8"/>
      <c r="AN131" s="8">
        <v>120</v>
      </c>
      <c r="AO131" s="7">
        <v>19.899999999999999</v>
      </c>
      <c r="AP131" s="7">
        <f t="shared" si="2"/>
        <v>2388</v>
      </c>
    </row>
    <row r="132" spans="1:42" ht="90" customHeight="1" x14ac:dyDescent="0.25">
      <c r="A132" s="9"/>
      <c r="B132" s="9" t="s">
        <v>379</v>
      </c>
      <c r="C132" s="9"/>
      <c r="D132" s="12" t="s">
        <v>170</v>
      </c>
      <c r="E132" s="8" t="s">
        <v>3</v>
      </c>
      <c r="F132" s="8" t="s">
        <v>502</v>
      </c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>
        <v>14</v>
      </c>
      <c r="AH132" s="8"/>
      <c r="AI132" s="8"/>
      <c r="AJ132" s="8"/>
      <c r="AK132" s="8"/>
      <c r="AL132" s="8"/>
      <c r="AM132" s="8"/>
      <c r="AN132" s="8">
        <v>14</v>
      </c>
      <c r="AO132" s="7">
        <v>5.9</v>
      </c>
      <c r="AP132" s="7">
        <f t="shared" si="2"/>
        <v>82.600000000000009</v>
      </c>
    </row>
    <row r="133" spans="1:42" ht="90" customHeight="1" x14ac:dyDescent="0.25">
      <c r="A133" s="9"/>
      <c r="B133" s="9" t="s">
        <v>375</v>
      </c>
      <c r="C133" s="9"/>
      <c r="D133" s="12" t="s">
        <v>170</v>
      </c>
      <c r="E133" s="8" t="s">
        <v>3</v>
      </c>
      <c r="F133" s="8" t="s">
        <v>502</v>
      </c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>
        <v>10</v>
      </c>
      <c r="AH133" s="8"/>
      <c r="AI133" s="8"/>
      <c r="AJ133" s="8"/>
      <c r="AK133" s="8"/>
      <c r="AL133" s="8"/>
      <c r="AM133" s="8"/>
      <c r="AN133" s="8">
        <v>10</v>
      </c>
      <c r="AO133" s="7">
        <v>5.9</v>
      </c>
      <c r="AP133" s="7">
        <f t="shared" si="2"/>
        <v>59</v>
      </c>
    </row>
    <row r="134" spans="1:42" ht="90" customHeight="1" x14ac:dyDescent="0.25">
      <c r="A134" s="9"/>
      <c r="B134" s="9" t="s">
        <v>388</v>
      </c>
      <c r="C134" s="9"/>
      <c r="D134" s="12" t="s">
        <v>170</v>
      </c>
      <c r="E134" s="8" t="s">
        <v>3</v>
      </c>
      <c r="F134" s="8" t="s">
        <v>502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>
        <v>90</v>
      </c>
      <c r="AJ134" s="8"/>
      <c r="AK134" s="8"/>
      <c r="AL134" s="8"/>
      <c r="AM134" s="8"/>
      <c r="AN134" s="8">
        <v>90</v>
      </c>
      <c r="AO134" s="7">
        <v>5.9</v>
      </c>
      <c r="AP134" s="7">
        <f t="shared" si="2"/>
        <v>531</v>
      </c>
    </row>
    <row r="135" spans="1:42" ht="90" customHeight="1" x14ac:dyDescent="0.25">
      <c r="A135" s="9"/>
      <c r="B135" s="9" t="s">
        <v>148</v>
      </c>
      <c r="C135" s="9"/>
      <c r="D135" s="12" t="s">
        <v>170</v>
      </c>
      <c r="E135" s="8" t="s">
        <v>3</v>
      </c>
      <c r="F135" s="8" t="s">
        <v>502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>
        <v>17</v>
      </c>
      <c r="AH135" s="8"/>
      <c r="AI135" s="8"/>
      <c r="AJ135" s="8"/>
      <c r="AK135" s="8"/>
      <c r="AL135" s="8"/>
      <c r="AM135" s="8"/>
      <c r="AN135" s="8">
        <v>17</v>
      </c>
      <c r="AO135" s="7">
        <v>5.9</v>
      </c>
      <c r="AP135" s="7">
        <f t="shared" si="2"/>
        <v>100.30000000000001</v>
      </c>
    </row>
    <row r="136" spans="1:42" ht="90" customHeight="1" x14ac:dyDescent="0.25">
      <c r="A136" s="9"/>
      <c r="B136" s="9" t="s">
        <v>373</v>
      </c>
      <c r="C136" s="9"/>
      <c r="D136" s="12" t="s">
        <v>170</v>
      </c>
      <c r="E136" s="8" t="s">
        <v>3</v>
      </c>
      <c r="F136" s="8" t="s">
        <v>502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>
        <v>15</v>
      </c>
      <c r="AH136" s="8"/>
      <c r="AI136" s="8"/>
      <c r="AJ136" s="8"/>
      <c r="AK136" s="8"/>
      <c r="AL136" s="8"/>
      <c r="AM136" s="8"/>
      <c r="AN136" s="8">
        <v>15</v>
      </c>
      <c r="AO136" s="7">
        <v>5.9</v>
      </c>
      <c r="AP136" s="7">
        <f t="shared" si="2"/>
        <v>88.5</v>
      </c>
    </row>
    <row r="137" spans="1:42" ht="90" customHeight="1" x14ac:dyDescent="0.25">
      <c r="A137" s="9"/>
      <c r="B137" s="9" t="s">
        <v>377</v>
      </c>
      <c r="C137" s="9"/>
      <c r="D137" s="12" t="s">
        <v>170</v>
      </c>
      <c r="E137" s="8" t="s">
        <v>3</v>
      </c>
      <c r="F137" s="8" t="s">
        <v>502</v>
      </c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>
        <v>15</v>
      </c>
      <c r="AH137" s="8"/>
      <c r="AI137" s="8"/>
      <c r="AJ137" s="8"/>
      <c r="AK137" s="8"/>
      <c r="AL137" s="8"/>
      <c r="AM137" s="8"/>
      <c r="AN137" s="8">
        <v>15</v>
      </c>
      <c r="AO137" s="7">
        <v>5.9</v>
      </c>
      <c r="AP137" s="7">
        <f t="shared" si="2"/>
        <v>88.5</v>
      </c>
    </row>
    <row r="138" spans="1:42" ht="90" customHeight="1" x14ac:dyDescent="0.25">
      <c r="A138" s="9"/>
      <c r="B138" s="9" t="s">
        <v>378</v>
      </c>
      <c r="C138" s="9"/>
      <c r="D138" s="12" t="s">
        <v>170</v>
      </c>
      <c r="E138" s="8" t="s">
        <v>3</v>
      </c>
      <c r="F138" s="8" t="s">
        <v>502</v>
      </c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>
        <v>38</v>
      </c>
      <c r="AH138" s="8"/>
      <c r="AI138" s="8"/>
      <c r="AJ138" s="8"/>
      <c r="AK138" s="8"/>
      <c r="AL138" s="8"/>
      <c r="AM138" s="8"/>
      <c r="AN138" s="8">
        <v>38</v>
      </c>
      <c r="AO138" s="7">
        <v>5.9</v>
      </c>
      <c r="AP138" s="7">
        <f t="shared" si="2"/>
        <v>224.20000000000002</v>
      </c>
    </row>
    <row r="139" spans="1:42" ht="90" customHeight="1" x14ac:dyDescent="0.25">
      <c r="A139" s="9"/>
      <c r="B139" s="9" t="s">
        <v>372</v>
      </c>
      <c r="C139" s="9"/>
      <c r="D139" s="12" t="s">
        <v>170</v>
      </c>
      <c r="E139" s="8" t="s">
        <v>3</v>
      </c>
      <c r="F139" s="8" t="s">
        <v>502</v>
      </c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>
        <v>16</v>
      </c>
      <c r="AH139" s="8"/>
      <c r="AI139" s="8"/>
      <c r="AJ139" s="8"/>
      <c r="AK139" s="8"/>
      <c r="AL139" s="8"/>
      <c r="AM139" s="8"/>
      <c r="AN139" s="8">
        <v>16</v>
      </c>
      <c r="AO139" s="7">
        <v>5.9</v>
      </c>
      <c r="AP139" s="7">
        <f t="shared" si="2"/>
        <v>94.4</v>
      </c>
    </row>
    <row r="140" spans="1:42" ht="90" customHeight="1" x14ac:dyDescent="0.25">
      <c r="A140" s="9"/>
      <c r="B140" s="9" t="s">
        <v>380</v>
      </c>
      <c r="C140" s="9"/>
      <c r="D140" s="12" t="s">
        <v>170</v>
      </c>
      <c r="E140" s="8" t="s">
        <v>3</v>
      </c>
      <c r="F140" s="8" t="s">
        <v>502</v>
      </c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>
        <v>25</v>
      </c>
      <c r="AH140" s="8"/>
      <c r="AI140" s="8"/>
      <c r="AJ140" s="8"/>
      <c r="AK140" s="8"/>
      <c r="AL140" s="8"/>
      <c r="AM140" s="8"/>
      <c r="AN140" s="8">
        <v>25</v>
      </c>
      <c r="AO140" s="7">
        <v>5.9</v>
      </c>
      <c r="AP140" s="7">
        <f t="shared" si="2"/>
        <v>147.5</v>
      </c>
    </row>
    <row r="141" spans="1:42" ht="90" customHeight="1" x14ac:dyDescent="0.25">
      <c r="A141" s="9"/>
      <c r="B141" s="9" t="s">
        <v>376</v>
      </c>
      <c r="C141" s="9"/>
      <c r="D141" s="12" t="s">
        <v>170</v>
      </c>
      <c r="E141" s="8" t="s">
        <v>3</v>
      </c>
      <c r="F141" s="8" t="s">
        <v>502</v>
      </c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>
        <v>18</v>
      </c>
      <c r="AH141" s="8"/>
      <c r="AI141" s="8"/>
      <c r="AJ141" s="8"/>
      <c r="AK141" s="8"/>
      <c r="AL141" s="8"/>
      <c r="AM141" s="8"/>
      <c r="AN141" s="8">
        <v>18</v>
      </c>
      <c r="AO141" s="7">
        <v>5.9</v>
      </c>
      <c r="AP141" s="7">
        <f t="shared" si="2"/>
        <v>106.2</v>
      </c>
    </row>
    <row r="142" spans="1:42" ht="90" customHeight="1" x14ac:dyDescent="0.25">
      <c r="A142" s="9"/>
      <c r="B142" s="9" t="s">
        <v>371</v>
      </c>
      <c r="C142" s="9"/>
      <c r="D142" s="12" t="s">
        <v>170</v>
      </c>
      <c r="E142" s="8" t="s">
        <v>3</v>
      </c>
      <c r="F142" s="8" t="s">
        <v>502</v>
      </c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>
        <v>64</v>
      </c>
      <c r="AH142" s="8"/>
      <c r="AI142" s="8"/>
      <c r="AJ142" s="8"/>
      <c r="AK142" s="8"/>
      <c r="AL142" s="8"/>
      <c r="AM142" s="8"/>
      <c r="AN142" s="8">
        <v>64</v>
      </c>
      <c r="AO142" s="7">
        <v>5.9</v>
      </c>
      <c r="AP142" s="7">
        <f t="shared" si="2"/>
        <v>377.6</v>
      </c>
    </row>
    <row r="143" spans="1:42" ht="90" customHeight="1" x14ac:dyDescent="0.25">
      <c r="A143" s="9" t="s">
        <v>404</v>
      </c>
      <c r="B143" s="9" t="s">
        <v>404</v>
      </c>
      <c r="C143" s="9"/>
      <c r="D143" s="12" t="s">
        <v>170</v>
      </c>
      <c r="E143" s="8" t="s">
        <v>3</v>
      </c>
      <c r="F143" s="8" t="s">
        <v>502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>
        <v>1</v>
      </c>
      <c r="AH143" s="8"/>
      <c r="AI143" s="8"/>
      <c r="AJ143" s="8"/>
      <c r="AK143" s="8"/>
      <c r="AL143" s="8"/>
      <c r="AM143" s="8"/>
      <c r="AN143" s="8">
        <v>1</v>
      </c>
      <c r="AO143" s="7">
        <v>5.9</v>
      </c>
      <c r="AP143" s="7">
        <f t="shared" si="2"/>
        <v>5.9</v>
      </c>
    </row>
    <row r="144" spans="1:42" ht="90" customHeight="1" x14ac:dyDescent="0.25">
      <c r="A144" s="9" t="s">
        <v>384</v>
      </c>
      <c r="B144" s="9" t="s">
        <v>384</v>
      </c>
      <c r="C144" s="9"/>
      <c r="D144" s="12" t="s">
        <v>170</v>
      </c>
      <c r="E144" s="8" t="s">
        <v>3</v>
      </c>
      <c r="F144" s="8" t="s">
        <v>502</v>
      </c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>
        <v>9</v>
      </c>
      <c r="AH144" s="8"/>
      <c r="AI144" s="8"/>
      <c r="AJ144" s="8"/>
      <c r="AK144" s="8"/>
      <c r="AL144" s="8"/>
      <c r="AM144" s="8"/>
      <c r="AN144" s="8">
        <v>9</v>
      </c>
      <c r="AO144" s="7">
        <v>5.9</v>
      </c>
      <c r="AP144" s="7">
        <f t="shared" si="2"/>
        <v>53.1</v>
      </c>
    </row>
    <row r="145" spans="1:42" ht="90" customHeight="1" x14ac:dyDescent="0.25">
      <c r="A145" s="9"/>
      <c r="B145" s="9" t="s">
        <v>374</v>
      </c>
      <c r="C145" s="9"/>
      <c r="D145" s="12" t="s">
        <v>170</v>
      </c>
      <c r="E145" s="8" t="s">
        <v>3</v>
      </c>
      <c r="F145" s="8" t="s">
        <v>502</v>
      </c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>
        <v>28</v>
      </c>
      <c r="AH145" s="8"/>
      <c r="AI145" s="8"/>
      <c r="AJ145" s="8"/>
      <c r="AK145" s="8"/>
      <c r="AL145" s="8"/>
      <c r="AM145" s="8"/>
      <c r="AN145" s="8">
        <v>28</v>
      </c>
      <c r="AO145" s="7">
        <v>5.9</v>
      </c>
      <c r="AP145" s="7">
        <f t="shared" si="2"/>
        <v>165.20000000000002</v>
      </c>
    </row>
    <row r="146" spans="1:42" ht="90" customHeight="1" x14ac:dyDescent="0.25">
      <c r="A146" s="9"/>
      <c r="B146" s="9" t="s">
        <v>149</v>
      </c>
      <c r="C146" s="9"/>
      <c r="D146" s="12" t="s">
        <v>170</v>
      </c>
      <c r="E146" s="8" t="s">
        <v>3</v>
      </c>
      <c r="F146" s="8" t="s">
        <v>502</v>
      </c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>
        <v>127</v>
      </c>
      <c r="AH146" s="8"/>
      <c r="AI146" s="8"/>
      <c r="AJ146" s="8"/>
      <c r="AK146" s="8"/>
      <c r="AL146" s="8"/>
      <c r="AM146" s="8"/>
      <c r="AN146" s="8">
        <v>127</v>
      </c>
      <c r="AO146" s="7">
        <v>5.99</v>
      </c>
      <c r="AP146" s="7">
        <f t="shared" si="2"/>
        <v>760.73</v>
      </c>
    </row>
    <row r="147" spans="1:42" ht="90" customHeight="1" x14ac:dyDescent="0.25">
      <c r="A147" s="9"/>
      <c r="B147" s="9" t="s">
        <v>152</v>
      </c>
      <c r="C147" s="9"/>
      <c r="D147" s="12" t="s">
        <v>170</v>
      </c>
      <c r="E147" s="8" t="s">
        <v>3</v>
      </c>
      <c r="F147" s="8" t="s">
        <v>502</v>
      </c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>
        <v>60</v>
      </c>
      <c r="AJ147" s="8"/>
      <c r="AK147" s="8"/>
      <c r="AL147" s="8"/>
      <c r="AM147" s="8"/>
      <c r="AN147" s="8">
        <v>60</v>
      </c>
      <c r="AO147" s="7">
        <v>5.99</v>
      </c>
      <c r="AP147" s="7">
        <f t="shared" si="2"/>
        <v>359.40000000000003</v>
      </c>
    </row>
    <row r="148" spans="1:42" ht="90" customHeight="1" x14ac:dyDescent="0.25">
      <c r="A148" s="9" t="s">
        <v>405</v>
      </c>
      <c r="B148" s="9" t="s">
        <v>405</v>
      </c>
      <c r="C148" s="9"/>
      <c r="D148" s="12" t="s">
        <v>170</v>
      </c>
      <c r="E148" s="8" t="s">
        <v>3</v>
      </c>
      <c r="F148" s="8" t="s">
        <v>502</v>
      </c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>
        <v>8</v>
      </c>
      <c r="AH148" s="8"/>
      <c r="AI148" s="8"/>
      <c r="AJ148" s="8"/>
      <c r="AK148" s="8"/>
      <c r="AL148" s="8"/>
      <c r="AM148" s="8"/>
      <c r="AN148" s="8">
        <v>8</v>
      </c>
      <c r="AO148" s="7">
        <v>5.99</v>
      </c>
      <c r="AP148" s="7">
        <f t="shared" ref="AP148:AP211" si="3">AO148*AN148</f>
        <v>47.92</v>
      </c>
    </row>
    <row r="149" spans="1:42" ht="90" customHeight="1" x14ac:dyDescent="0.25">
      <c r="A149" s="9" t="s">
        <v>385</v>
      </c>
      <c r="B149" s="9" t="s">
        <v>385</v>
      </c>
      <c r="C149" s="9"/>
      <c r="D149" s="12" t="s">
        <v>170</v>
      </c>
      <c r="E149" s="8" t="s">
        <v>3</v>
      </c>
      <c r="F149" s="8" t="s">
        <v>502</v>
      </c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>
        <v>3</v>
      </c>
      <c r="AJ149" s="8"/>
      <c r="AK149" s="8"/>
      <c r="AL149" s="8"/>
      <c r="AM149" s="8"/>
      <c r="AN149" s="8">
        <v>3</v>
      </c>
      <c r="AO149" s="7">
        <v>5.99</v>
      </c>
      <c r="AP149" s="7">
        <f t="shared" si="3"/>
        <v>17.97</v>
      </c>
    </row>
    <row r="150" spans="1:42" ht="90" customHeight="1" x14ac:dyDescent="0.25">
      <c r="A150" s="9"/>
      <c r="B150" s="9" t="s">
        <v>150</v>
      </c>
      <c r="C150" s="9"/>
      <c r="D150" s="12" t="s">
        <v>170</v>
      </c>
      <c r="E150" s="8" t="s">
        <v>3</v>
      </c>
      <c r="F150" s="8" t="s">
        <v>502</v>
      </c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>
        <v>109</v>
      </c>
      <c r="AJ150" s="8"/>
      <c r="AK150" s="8"/>
      <c r="AL150" s="8"/>
      <c r="AM150" s="8"/>
      <c r="AN150" s="8">
        <v>109</v>
      </c>
      <c r="AO150" s="7">
        <v>5.99</v>
      </c>
      <c r="AP150" s="7">
        <f t="shared" si="3"/>
        <v>652.91</v>
      </c>
    </row>
    <row r="151" spans="1:42" ht="90" customHeight="1" x14ac:dyDescent="0.25">
      <c r="A151" s="9"/>
      <c r="B151" s="9" t="s">
        <v>151</v>
      </c>
      <c r="C151" s="9"/>
      <c r="D151" s="12" t="s">
        <v>170</v>
      </c>
      <c r="E151" s="8" t="s">
        <v>3</v>
      </c>
      <c r="F151" s="8" t="s">
        <v>502</v>
      </c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>
        <v>109</v>
      </c>
      <c r="AH151" s="8"/>
      <c r="AI151" s="8">
        <v>108</v>
      </c>
      <c r="AJ151" s="8"/>
      <c r="AK151" s="8"/>
      <c r="AL151" s="8"/>
      <c r="AM151" s="8"/>
      <c r="AN151" s="8">
        <v>217</v>
      </c>
      <c r="AO151" s="7">
        <v>5.99</v>
      </c>
      <c r="AP151" s="7">
        <f t="shared" si="3"/>
        <v>1299.8300000000002</v>
      </c>
    </row>
    <row r="152" spans="1:42" ht="90" customHeight="1" x14ac:dyDescent="0.25">
      <c r="A152" s="9"/>
      <c r="B152" s="9" t="s">
        <v>154</v>
      </c>
      <c r="C152" s="9"/>
      <c r="D152" s="12" t="s">
        <v>170</v>
      </c>
      <c r="E152" s="8" t="s">
        <v>3</v>
      </c>
      <c r="F152" s="8" t="s">
        <v>502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>
        <v>119</v>
      </c>
      <c r="AH152" s="8"/>
      <c r="AI152" s="8"/>
      <c r="AJ152" s="8"/>
      <c r="AK152" s="8"/>
      <c r="AL152" s="8"/>
      <c r="AM152" s="8"/>
      <c r="AN152" s="8">
        <v>119</v>
      </c>
      <c r="AO152" s="7">
        <v>9.99</v>
      </c>
      <c r="AP152" s="7">
        <f t="shared" si="3"/>
        <v>1188.81</v>
      </c>
    </row>
    <row r="153" spans="1:42" ht="90" customHeight="1" x14ac:dyDescent="0.25">
      <c r="A153" s="9"/>
      <c r="B153" s="9" t="s">
        <v>153</v>
      </c>
      <c r="C153" s="9"/>
      <c r="D153" s="12" t="s">
        <v>170</v>
      </c>
      <c r="E153" s="8" t="s">
        <v>3</v>
      </c>
      <c r="F153" s="8" t="s">
        <v>502</v>
      </c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>
        <v>216</v>
      </c>
      <c r="AL153" s="8"/>
      <c r="AM153" s="8"/>
      <c r="AN153" s="8">
        <v>216</v>
      </c>
      <c r="AO153" s="7">
        <v>14.04</v>
      </c>
      <c r="AP153" s="7">
        <f t="shared" si="3"/>
        <v>3032.64</v>
      </c>
    </row>
    <row r="154" spans="1:42" ht="90" customHeight="1" x14ac:dyDescent="0.25">
      <c r="A154" s="9"/>
      <c r="B154" s="9" t="s">
        <v>420</v>
      </c>
      <c r="C154" s="9"/>
      <c r="D154" s="12" t="s">
        <v>170</v>
      </c>
      <c r="E154" s="8" t="s">
        <v>20</v>
      </c>
      <c r="F154" s="8" t="s">
        <v>502</v>
      </c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>
        <v>134</v>
      </c>
      <c r="AH154" s="8"/>
      <c r="AI154" s="8"/>
      <c r="AJ154" s="8"/>
      <c r="AK154" s="8"/>
      <c r="AL154" s="8"/>
      <c r="AM154" s="8"/>
      <c r="AN154" s="8">
        <v>134</v>
      </c>
      <c r="AO154" s="7">
        <v>9.99</v>
      </c>
      <c r="AP154" s="7">
        <f t="shared" si="3"/>
        <v>1338.66</v>
      </c>
    </row>
    <row r="155" spans="1:42" ht="90" customHeight="1" x14ac:dyDescent="0.25">
      <c r="A155" s="9"/>
      <c r="B155" s="9" t="s">
        <v>367</v>
      </c>
      <c r="C155" s="9"/>
      <c r="D155" s="12" t="s">
        <v>170</v>
      </c>
      <c r="E155" s="8" t="s">
        <v>3</v>
      </c>
      <c r="F155" s="8" t="s">
        <v>502</v>
      </c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>
        <v>59</v>
      </c>
      <c r="AJ155" s="8"/>
      <c r="AK155" s="8"/>
      <c r="AL155" s="8"/>
      <c r="AM155" s="8"/>
      <c r="AN155" s="8">
        <v>59</v>
      </c>
      <c r="AO155" s="7">
        <v>9.99</v>
      </c>
      <c r="AP155" s="7">
        <f t="shared" si="3"/>
        <v>589.41</v>
      </c>
    </row>
    <row r="156" spans="1:42" ht="90" customHeight="1" x14ac:dyDescent="0.25">
      <c r="A156" s="11"/>
      <c r="B156" s="11" t="s">
        <v>561</v>
      </c>
      <c r="C156" s="11"/>
      <c r="D156" s="13" t="s">
        <v>170</v>
      </c>
      <c r="E156" s="10" t="s">
        <v>20</v>
      </c>
      <c r="F156" s="8" t="s">
        <v>502</v>
      </c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>
        <v>1977</v>
      </c>
      <c r="AH156" s="8"/>
      <c r="AI156" s="8">
        <v>118</v>
      </c>
      <c r="AJ156" s="8"/>
      <c r="AK156" s="8"/>
      <c r="AL156" s="8"/>
      <c r="AM156" s="8"/>
      <c r="AN156" s="8">
        <v>2095</v>
      </c>
      <c r="AO156" s="7">
        <v>9.99</v>
      </c>
      <c r="AP156" s="7">
        <f t="shared" si="3"/>
        <v>20929.05</v>
      </c>
    </row>
    <row r="157" spans="1:42" ht="90" customHeight="1" x14ac:dyDescent="0.25">
      <c r="A157" s="9" t="s">
        <v>382</v>
      </c>
      <c r="B157" s="9" t="s">
        <v>382</v>
      </c>
      <c r="C157" s="9"/>
      <c r="D157" s="12" t="s">
        <v>170</v>
      </c>
      <c r="E157" s="8" t="s">
        <v>3</v>
      </c>
      <c r="F157" s="8" t="s">
        <v>502</v>
      </c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>
        <v>1</v>
      </c>
      <c r="AH157" s="8"/>
      <c r="AI157" s="8"/>
      <c r="AJ157" s="8"/>
      <c r="AK157" s="8"/>
      <c r="AL157" s="8"/>
      <c r="AM157" s="8"/>
      <c r="AN157" s="8">
        <v>1</v>
      </c>
      <c r="AO157" s="7">
        <v>12.9</v>
      </c>
      <c r="AP157" s="7">
        <f t="shared" si="3"/>
        <v>12.9</v>
      </c>
    </row>
    <row r="158" spans="1:42" ht="90" customHeight="1" x14ac:dyDescent="0.25">
      <c r="A158" s="9"/>
      <c r="B158" s="9" t="s">
        <v>155</v>
      </c>
      <c r="C158" s="9"/>
      <c r="D158" s="12" t="s">
        <v>170</v>
      </c>
      <c r="E158" s="8" t="s">
        <v>3</v>
      </c>
      <c r="F158" s="8" t="s">
        <v>502</v>
      </c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>
        <v>77</v>
      </c>
      <c r="AH158" s="8"/>
      <c r="AI158" s="8"/>
      <c r="AJ158" s="8"/>
      <c r="AK158" s="8"/>
      <c r="AL158" s="8"/>
      <c r="AM158" s="8"/>
      <c r="AN158" s="8">
        <v>77</v>
      </c>
      <c r="AO158" s="7">
        <v>12.9</v>
      </c>
      <c r="AP158" s="7">
        <f t="shared" si="3"/>
        <v>993.30000000000007</v>
      </c>
    </row>
    <row r="159" spans="1:42" ht="90" customHeight="1" x14ac:dyDescent="0.25">
      <c r="A159" s="9"/>
      <c r="B159" s="9" t="s">
        <v>156</v>
      </c>
      <c r="C159" s="9"/>
      <c r="D159" s="12" t="s">
        <v>170</v>
      </c>
      <c r="E159" s="8" t="s">
        <v>20</v>
      </c>
      <c r="F159" s="8" t="s">
        <v>502</v>
      </c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>
        <v>90</v>
      </c>
      <c r="AH159" s="8"/>
      <c r="AI159" s="8">
        <v>90</v>
      </c>
      <c r="AJ159" s="8"/>
      <c r="AK159" s="8"/>
      <c r="AL159" s="8"/>
      <c r="AM159" s="8"/>
      <c r="AN159" s="8">
        <v>180</v>
      </c>
      <c r="AO159" s="7">
        <v>9.9</v>
      </c>
      <c r="AP159" s="7">
        <f t="shared" si="3"/>
        <v>1782</v>
      </c>
    </row>
    <row r="160" spans="1:42" ht="90" customHeight="1" x14ac:dyDescent="0.25">
      <c r="A160" s="9"/>
      <c r="B160" s="9" t="s">
        <v>224</v>
      </c>
      <c r="C160" s="9"/>
      <c r="D160" s="12" t="s">
        <v>170</v>
      </c>
      <c r="E160" s="8" t="s">
        <v>1</v>
      </c>
      <c r="F160" s="8" t="s">
        <v>502</v>
      </c>
      <c r="G160" s="8"/>
      <c r="H160" s="8"/>
      <c r="I160" s="8"/>
      <c r="J160" s="8"/>
      <c r="K160" s="8"/>
      <c r="L160" s="8"/>
      <c r="M160" s="8"/>
      <c r="N160" s="8"/>
      <c r="O160" s="8">
        <v>101</v>
      </c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>
        <v>101</v>
      </c>
      <c r="AO160" s="7">
        <v>14.99</v>
      </c>
      <c r="AP160" s="7">
        <f t="shared" si="3"/>
        <v>1513.99</v>
      </c>
    </row>
    <row r="161" spans="1:42" ht="90" customHeight="1" x14ac:dyDescent="0.25">
      <c r="A161" s="9"/>
      <c r="B161" s="9" t="s">
        <v>55</v>
      </c>
      <c r="C161" s="9"/>
      <c r="D161" s="12" t="s">
        <v>170</v>
      </c>
      <c r="E161" s="8" t="s">
        <v>4</v>
      </c>
      <c r="F161" s="8" t="s">
        <v>502</v>
      </c>
      <c r="G161" s="8"/>
      <c r="H161" s="8"/>
      <c r="I161" s="8"/>
      <c r="J161" s="8"/>
      <c r="K161" s="8"/>
      <c r="L161" s="8"/>
      <c r="M161" s="8">
        <v>20</v>
      </c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>
        <v>20</v>
      </c>
      <c r="AO161" s="7">
        <v>12.9</v>
      </c>
      <c r="AP161" s="7">
        <f t="shared" si="3"/>
        <v>258</v>
      </c>
    </row>
    <row r="162" spans="1:42" ht="90" customHeight="1" x14ac:dyDescent="0.25">
      <c r="A162" s="9"/>
      <c r="B162" s="9" t="s">
        <v>56</v>
      </c>
      <c r="C162" s="9"/>
      <c r="D162" s="12" t="s">
        <v>170</v>
      </c>
      <c r="E162" s="8" t="s">
        <v>4</v>
      </c>
      <c r="F162" s="8" t="s">
        <v>502</v>
      </c>
      <c r="G162" s="8"/>
      <c r="H162" s="8"/>
      <c r="I162" s="8"/>
      <c r="J162" s="8"/>
      <c r="K162" s="8"/>
      <c r="L162" s="8"/>
      <c r="M162" s="8">
        <v>90</v>
      </c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>
        <v>90</v>
      </c>
      <c r="AO162" s="7">
        <v>12.9</v>
      </c>
      <c r="AP162" s="7">
        <f t="shared" si="3"/>
        <v>1161</v>
      </c>
    </row>
    <row r="163" spans="1:42" ht="90" customHeight="1" x14ac:dyDescent="0.25">
      <c r="A163" s="9" t="s">
        <v>57</v>
      </c>
      <c r="B163" s="9" t="s">
        <v>57</v>
      </c>
      <c r="C163" s="9"/>
      <c r="D163" s="12" t="s">
        <v>170</v>
      </c>
      <c r="E163" s="8" t="s">
        <v>4</v>
      </c>
      <c r="F163" s="8" t="s">
        <v>502</v>
      </c>
      <c r="G163" s="8"/>
      <c r="H163" s="8"/>
      <c r="I163" s="8"/>
      <c r="J163" s="8"/>
      <c r="K163" s="8"/>
      <c r="L163" s="8"/>
      <c r="M163" s="8">
        <v>256</v>
      </c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>
        <v>256</v>
      </c>
      <c r="AO163" s="7">
        <v>14.9</v>
      </c>
      <c r="AP163" s="7">
        <f t="shared" si="3"/>
        <v>3814.4</v>
      </c>
    </row>
    <row r="164" spans="1:42" ht="90" customHeight="1" x14ac:dyDescent="0.25">
      <c r="A164" s="9"/>
      <c r="B164" s="9" t="s">
        <v>58</v>
      </c>
      <c r="C164" s="9"/>
      <c r="D164" s="12" t="s">
        <v>170</v>
      </c>
      <c r="E164" s="8" t="s">
        <v>4</v>
      </c>
      <c r="F164" s="8" t="s">
        <v>502</v>
      </c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>
        <v>7</v>
      </c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>
        <v>7</v>
      </c>
      <c r="AO164" s="7">
        <v>19.899999999999999</v>
      </c>
      <c r="AP164" s="7">
        <f t="shared" si="3"/>
        <v>139.29999999999998</v>
      </c>
    </row>
    <row r="165" spans="1:42" ht="90" customHeight="1" x14ac:dyDescent="0.25">
      <c r="A165" s="9" t="s">
        <v>225</v>
      </c>
      <c r="B165" s="9" t="s">
        <v>225</v>
      </c>
      <c r="C165" s="9"/>
      <c r="D165" s="12" t="s">
        <v>170</v>
      </c>
      <c r="E165" s="8" t="s">
        <v>4</v>
      </c>
      <c r="F165" s="8" t="s">
        <v>502</v>
      </c>
      <c r="G165" s="8"/>
      <c r="H165" s="8"/>
      <c r="I165" s="8"/>
      <c r="J165" s="8"/>
      <c r="K165" s="8"/>
      <c r="L165" s="8"/>
      <c r="M165" s="8">
        <v>14</v>
      </c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>
        <v>14</v>
      </c>
      <c r="AO165" s="7">
        <v>12.9</v>
      </c>
      <c r="AP165" s="7">
        <f t="shared" si="3"/>
        <v>180.6</v>
      </c>
    </row>
    <row r="166" spans="1:42" ht="90" customHeight="1" x14ac:dyDescent="0.25">
      <c r="A166" s="11" t="s">
        <v>59</v>
      </c>
      <c r="B166" s="11" t="s">
        <v>560</v>
      </c>
      <c r="C166" s="11"/>
      <c r="D166" s="13" t="s">
        <v>170</v>
      </c>
      <c r="E166" s="10" t="s">
        <v>4</v>
      </c>
      <c r="F166" s="8" t="s">
        <v>502</v>
      </c>
      <c r="G166" s="8"/>
      <c r="H166" s="8"/>
      <c r="I166" s="8"/>
      <c r="J166" s="8"/>
      <c r="K166" s="8"/>
      <c r="L166" s="8"/>
      <c r="M166" s="8">
        <v>30</v>
      </c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>
        <v>126</v>
      </c>
      <c r="AF166" s="8"/>
      <c r="AG166" s="8"/>
      <c r="AH166" s="8"/>
      <c r="AI166" s="8"/>
      <c r="AJ166" s="8"/>
      <c r="AK166" s="8"/>
      <c r="AL166" s="8"/>
      <c r="AM166" s="8"/>
      <c r="AN166" s="8">
        <v>156</v>
      </c>
      <c r="AO166" s="7">
        <v>12.9</v>
      </c>
      <c r="AP166" s="7">
        <f t="shared" si="3"/>
        <v>2012.4</v>
      </c>
    </row>
    <row r="167" spans="1:42" ht="90" customHeight="1" x14ac:dyDescent="0.25">
      <c r="A167" s="9" t="s">
        <v>461</v>
      </c>
      <c r="B167" s="9" t="s">
        <v>461</v>
      </c>
      <c r="C167" s="9"/>
      <c r="D167" s="12" t="s">
        <v>170</v>
      </c>
      <c r="E167" s="8" t="s">
        <v>4</v>
      </c>
      <c r="F167" s="8" t="s">
        <v>502</v>
      </c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>
        <v>3</v>
      </c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>
        <v>3</v>
      </c>
      <c r="AO167" s="7">
        <v>14.9</v>
      </c>
      <c r="AP167" s="7">
        <f t="shared" si="3"/>
        <v>44.7</v>
      </c>
    </row>
    <row r="168" spans="1:42" ht="90" customHeight="1" x14ac:dyDescent="0.25">
      <c r="A168" s="9"/>
      <c r="B168" s="9" t="s">
        <v>226</v>
      </c>
      <c r="C168" s="9"/>
      <c r="D168" s="12" t="s">
        <v>170</v>
      </c>
      <c r="E168" s="8" t="s">
        <v>4</v>
      </c>
      <c r="F168" s="8" t="s">
        <v>502</v>
      </c>
      <c r="G168" s="8"/>
      <c r="H168" s="8"/>
      <c r="I168" s="8"/>
      <c r="J168" s="8"/>
      <c r="K168" s="8"/>
      <c r="L168" s="8"/>
      <c r="M168" s="8">
        <v>113</v>
      </c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>
        <v>113</v>
      </c>
      <c r="AO168" s="7">
        <v>12.99</v>
      </c>
      <c r="AP168" s="7">
        <f t="shared" si="3"/>
        <v>1467.8700000000001</v>
      </c>
    </row>
    <row r="169" spans="1:42" ht="90" customHeight="1" x14ac:dyDescent="0.25">
      <c r="A169" s="9" t="s">
        <v>60</v>
      </c>
      <c r="B169" s="9" t="s">
        <v>60</v>
      </c>
      <c r="C169" s="9"/>
      <c r="D169" s="12" t="s">
        <v>170</v>
      </c>
      <c r="E169" s="8" t="s">
        <v>4</v>
      </c>
      <c r="F169" s="8" t="s">
        <v>502</v>
      </c>
      <c r="G169" s="8"/>
      <c r="H169" s="8"/>
      <c r="I169" s="8"/>
      <c r="J169" s="8"/>
      <c r="K169" s="8"/>
      <c r="L169" s="8"/>
      <c r="M169" s="8">
        <v>71</v>
      </c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>
        <v>71</v>
      </c>
      <c r="AO169" s="7">
        <v>14.9</v>
      </c>
      <c r="AP169" s="7">
        <f t="shared" si="3"/>
        <v>1057.9000000000001</v>
      </c>
    </row>
    <row r="170" spans="1:42" ht="90" customHeight="1" x14ac:dyDescent="0.25">
      <c r="A170" s="9"/>
      <c r="B170" s="9" t="s">
        <v>18</v>
      </c>
      <c r="C170" s="9"/>
      <c r="D170" s="12" t="s">
        <v>170</v>
      </c>
      <c r="E170" s="8" t="s">
        <v>4</v>
      </c>
      <c r="F170" s="8" t="s">
        <v>502</v>
      </c>
      <c r="G170" s="8"/>
      <c r="H170" s="8"/>
      <c r="I170" s="8"/>
      <c r="J170" s="8"/>
      <c r="K170" s="8"/>
      <c r="L170" s="8"/>
      <c r="M170" s="8">
        <v>106</v>
      </c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>
        <v>106</v>
      </c>
      <c r="AO170" s="7">
        <v>12.9</v>
      </c>
      <c r="AP170" s="7">
        <f t="shared" si="3"/>
        <v>1367.4</v>
      </c>
    </row>
    <row r="171" spans="1:42" ht="90" customHeight="1" x14ac:dyDescent="0.25">
      <c r="A171" s="9"/>
      <c r="B171" s="9" t="s">
        <v>227</v>
      </c>
      <c r="C171" s="9"/>
      <c r="D171" s="12" t="s">
        <v>170</v>
      </c>
      <c r="E171" s="8" t="s">
        <v>4</v>
      </c>
      <c r="F171" s="8" t="s">
        <v>502</v>
      </c>
      <c r="G171" s="8"/>
      <c r="H171" s="8"/>
      <c r="I171" s="8"/>
      <c r="J171" s="8"/>
      <c r="K171" s="8"/>
      <c r="L171" s="8"/>
      <c r="M171" s="8"/>
      <c r="N171" s="8"/>
      <c r="O171" s="8">
        <v>170</v>
      </c>
      <c r="P171" s="8"/>
      <c r="Q171" s="8"/>
      <c r="R171" s="8"/>
      <c r="S171" s="8">
        <v>60</v>
      </c>
      <c r="T171" s="8"/>
      <c r="U171" s="8"/>
      <c r="V171" s="8"/>
      <c r="W171" s="8">
        <v>138</v>
      </c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>
        <v>368</v>
      </c>
      <c r="AO171" s="7">
        <v>16.899999999999999</v>
      </c>
      <c r="AP171" s="7">
        <f t="shared" si="3"/>
        <v>6219.2</v>
      </c>
    </row>
    <row r="172" spans="1:42" ht="90" customHeight="1" x14ac:dyDescent="0.25">
      <c r="A172" s="9"/>
      <c r="B172" s="9" t="s">
        <v>228</v>
      </c>
      <c r="C172" s="9"/>
      <c r="D172" s="12" t="s">
        <v>170</v>
      </c>
      <c r="E172" s="8" t="s">
        <v>4</v>
      </c>
      <c r="F172" s="8" t="s">
        <v>502</v>
      </c>
      <c r="G172" s="8"/>
      <c r="H172" s="8"/>
      <c r="I172" s="8"/>
      <c r="J172" s="8"/>
      <c r="K172" s="8"/>
      <c r="L172" s="8"/>
      <c r="M172" s="8">
        <v>16</v>
      </c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>
        <v>16</v>
      </c>
      <c r="AO172" s="7">
        <v>12.9</v>
      </c>
      <c r="AP172" s="7">
        <f t="shared" si="3"/>
        <v>206.4</v>
      </c>
    </row>
    <row r="173" spans="1:42" ht="90" customHeight="1" x14ac:dyDescent="0.25">
      <c r="A173" s="9" t="s">
        <v>462</v>
      </c>
      <c r="B173" s="9" t="s">
        <v>462</v>
      </c>
      <c r="C173" s="9"/>
      <c r="D173" s="12" t="s">
        <v>170</v>
      </c>
      <c r="E173" s="8" t="s">
        <v>4</v>
      </c>
      <c r="F173" s="8" t="s">
        <v>502</v>
      </c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>
        <v>6</v>
      </c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>
        <v>6</v>
      </c>
      <c r="AO173" s="7">
        <v>14.9</v>
      </c>
      <c r="AP173" s="7">
        <f t="shared" si="3"/>
        <v>89.4</v>
      </c>
    </row>
    <row r="174" spans="1:42" ht="90" customHeight="1" x14ac:dyDescent="0.25">
      <c r="A174" s="9"/>
      <c r="B174" s="9" t="s">
        <v>229</v>
      </c>
      <c r="C174" s="9"/>
      <c r="D174" s="12" t="s">
        <v>170</v>
      </c>
      <c r="E174" s="8" t="s">
        <v>4</v>
      </c>
      <c r="F174" s="8" t="s">
        <v>502</v>
      </c>
      <c r="G174" s="8"/>
      <c r="H174" s="8"/>
      <c r="I174" s="8"/>
      <c r="J174" s="8"/>
      <c r="K174" s="8"/>
      <c r="L174" s="8"/>
      <c r="M174" s="8">
        <v>8</v>
      </c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>
        <v>8</v>
      </c>
      <c r="AO174" s="7">
        <v>15.9</v>
      </c>
      <c r="AP174" s="7">
        <f t="shared" si="3"/>
        <v>127.2</v>
      </c>
    </row>
    <row r="175" spans="1:42" ht="90" customHeight="1" x14ac:dyDescent="0.25">
      <c r="A175" s="9" t="s">
        <v>463</v>
      </c>
      <c r="B175" s="9" t="s">
        <v>463</v>
      </c>
      <c r="C175" s="9"/>
      <c r="D175" s="12" t="s">
        <v>170</v>
      </c>
      <c r="E175" s="8" t="s">
        <v>4</v>
      </c>
      <c r="F175" s="8" t="s">
        <v>502</v>
      </c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>
        <v>3</v>
      </c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>
        <v>3</v>
      </c>
      <c r="AO175" s="7">
        <v>15.9</v>
      </c>
      <c r="AP175" s="7">
        <f t="shared" si="3"/>
        <v>47.7</v>
      </c>
    </row>
    <row r="176" spans="1:42" ht="90" customHeight="1" x14ac:dyDescent="0.25">
      <c r="A176" s="9" t="s">
        <v>464</v>
      </c>
      <c r="B176" s="9" t="s">
        <v>464</v>
      </c>
      <c r="C176" s="9"/>
      <c r="D176" s="12" t="s">
        <v>170</v>
      </c>
      <c r="E176" s="8" t="s">
        <v>4</v>
      </c>
      <c r="F176" s="8" t="s">
        <v>502</v>
      </c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>
        <v>10</v>
      </c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>
        <v>10</v>
      </c>
      <c r="AO176" s="7">
        <v>16.899999999999999</v>
      </c>
      <c r="AP176" s="7">
        <f t="shared" si="3"/>
        <v>169</v>
      </c>
    </row>
    <row r="177" spans="1:42" ht="90" customHeight="1" x14ac:dyDescent="0.25">
      <c r="A177" s="9" t="s">
        <v>465</v>
      </c>
      <c r="B177" s="9" t="s">
        <v>465</v>
      </c>
      <c r="C177" s="9"/>
      <c r="D177" s="12" t="s">
        <v>170</v>
      </c>
      <c r="E177" s="8" t="s">
        <v>4</v>
      </c>
      <c r="F177" s="8" t="s">
        <v>502</v>
      </c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>
        <v>3</v>
      </c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>
        <v>3</v>
      </c>
      <c r="AO177" s="7">
        <v>14.9</v>
      </c>
      <c r="AP177" s="7">
        <f t="shared" si="3"/>
        <v>44.7</v>
      </c>
    </row>
    <row r="178" spans="1:42" ht="90" customHeight="1" x14ac:dyDescent="0.25">
      <c r="A178" s="9"/>
      <c r="B178" s="9" t="s">
        <v>230</v>
      </c>
      <c r="C178" s="9"/>
      <c r="D178" s="12" t="s">
        <v>170</v>
      </c>
      <c r="E178" s="8" t="s">
        <v>4</v>
      </c>
      <c r="F178" s="8" t="s">
        <v>502</v>
      </c>
      <c r="G178" s="8"/>
      <c r="H178" s="8"/>
      <c r="I178" s="8"/>
      <c r="J178" s="8"/>
      <c r="K178" s="8"/>
      <c r="L178" s="8"/>
      <c r="M178" s="8">
        <v>34</v>
      </c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>
        <v>34</v>
      </c>
      <c r="AO178" s="7">
        <v>12.9</v>
      </c>
      <c r="AP178" s="7">
        <f t="shared" si="3"/>
        <v>438.6</v>
      </c>
    </row>
    <row r="179" spans="1:42" ht="90" customHeight="1" x14ac:dyDescent="0.25">
      <c r="A179" s="9" t="s">
        <v>466</v>
      </c>
      <c r="B179" s="9" t="s">
        <v>466</v>
      </c>
      <c r="C179" s="9"/>
      <c r="D179" s="12" t="s">
        <v>170</v>
      </c>
      <c r="E179" s="8" t="s">
        <v>4</v>
      </c>
      <c r="F179" s="8" t="s">
        <v>502</v>
      </c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>
        <v>4</v>
      </c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>
        <v>4</v>
      </c>
      <c r="AO179" s="7">
        <v>19.899999999999999</v>
      </c>
      <c r="AP179" s="7">
        <f t="shared" si="3"/>
        <v>79.599999999999994</v>
      </c>
    </row>
    <row r="180" spans="1:42" ht="90" customHeight="1" x14ac:dyDescent="0.25">
      <c r="A180" s="9" t="s">
        <v>467</v>
      </c>
      <c r="B180" s="9" t="s">
        <v>467</v>
      </c>
      <c r="C180" s="9"/>
      <c r="D180" s="12" t="s">
        <v>170</v>
      </c>
      <c r="E180" s="8" t="s">
        <v>4</v>
      </c>
      <c r="F180" s="8" t="s">
        <v>502</v>
      </c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>
        <v>5</v>
      </c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>
        <v>5</v>
      </c>
      <c r="AO180" s="7">
        <v>12.9</v>
      </c>
      <c r="AP180" s="7">
        <f t="shared" si="3"/>
        <v>64.5</v>
      </c>
    </row>
    <row r="181" spans="1:42" ht="90" customHeight="1" x14ac:dyDescent="0.25">
      <c r="A181" s="9"/>
      <c r="B181" s="9" t="s">
        <v>231</v>
      </c>
      <c r="C181" s="9"/>
      <c r="D181" s="12" t="s">
        <v>170</v>
      </c>
      <c r="E181" s="8" t="s">
        <v>4</v>
      </c>
      <c r="F181" s="8" t="s">
        <v>502</v>
      </c>
      <c r="G181" s="8"/>
      <c r="H181" s="8"/>
      <c r="I181" s="8"/>
      <c r="J181" s="8"/>
      <c r="K181" s="8"/>
      <c r="L181" s="8"/>
      <c r="M181" s="8"/>
      <c r="N181" s="8"/>
      <c r="O181" s="8"/>
      <c r="P181" s="8">
        <v>81</v>
      </c>
      <c r="Q181" s="8"/>
      <c r="R181" s="8"/>
      <c r="S181" s="8"/>
      <c r="T181" s="8">
        <v>657</v>
      </c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>
        <v>738</v>
      </c>
      <c r="AO181" s="7">
        <v>12.9</v>
      </c>
      <c r="AP181" s="7">
        <f t="shared" si="3"/>
        <v>9520.2000000000007</v>
      </c>
    </row>
    <row r="182" spans="1:42" ht="90" customHeight="1" x14ac:dyDescent="0.25">
      <c r="A182" s="9"/>
      <c r="B182" s="9" t="s">
        <v>232</v>
      </c>
      <c r="C182" s="9"/>
      <c r="D182" s="12" t="s">
        <v>170</v>
      </c>
      <c r="E182" s="8" t="s">
        <v>4</v>
      </c>
      <c r="F182" s="8" t="s">
        <v>502</v>
      </c>
      <c r="G182" s="8"/>
      <c r="H182" s="8"/>
      <c r="I182" s="8"/>
      <c r="J182" s="8"/>
      <c r="K182" s="8"/>
      <c r="L182" s="8"/>
      <c r="M182" s="8"/>
      <c r="N182" s="8"/>
      <c r="O182" s="8">
        <v>81</v>
      </c>
      <c r="P182" s="8"/>
      <c r="Q182" s="8"/>
      <c r="R182" s="8"/>
      <c r="S182" s="8">
        <v>14</v>
      </c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>
        <v>95</v>
      </c>
      <c r="AO182" s="7">
        <v>12.9</v>
      </c>
      <c r="AP182" s="7">
        <f t="shared" si="3"/>
        <v>1225.5</v>
      </c>
    </row>
    <row r="183" spans="1:42" ht="90" customHeight="1" x14ac:dyDescent="0.25">
      <c r="A183" s="9" t="s">
        <v>468</v>
      </c>
      <c r="B183" s="9" t="s">
        <v>468</v>
      </c>
      <c r="C183" s="9"/>
      <c r="D183" s="12" t="s">
        <v>170</v>
      </c>
      <c r="E183" s="8" t="s">
        <v>4</v>
      </c>
      <c r="F183" s="8" t="s">
        <v>502</v>
      </c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>
        <v>13</v>
      </c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>
        <v>13</v>
      </c>
      <c r="AO183" s="7">
        <v>14.9</v>
      </c>
      <c r="AP183" s="7">
        <f t="shared" si="3"/>
        <v>193.70000000000002</v>
      </c>
    </row>
    <row r="184" spans="1:42" ht="90" customHeight="1" x14ac:dyDescent="0.25">
      <c r="A184" s="9" t="s">
        <v>469</v>
      </c>
      <c r="B184" s="9" t="s">
        <v>469</v>
      </c>
      <c r="C184" s="9"/>
      <c r="D184" s="12" t="s">
        <v>170</v>
      </c>
      <c r="E184" s="8" t="s">
        <v>4</v>
      </c>
      <c r="F184" s="8" t="s">
        <v>502</v>
      </c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>
        <v>5</v>
      </c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>
        <v>5</v>
      </c>
      <c r="AO184" s="7">
        <v>14.9</v>
      </c>
      <c r="AP184" s="7">
        <f t="shared" si="3"/>
        <v>74.5</v>
      </c>
    </row>
    <row r="185" spans="1:42" ht="90" customHeight="1" x14ac:dyDescent="0.25">
      <c r="A185" s="9" t="s">
        <v>233</v>
      </c>
      <c r="B185" s="9" t="s">
        <v>233</v>
      </c>
      <c r="C185" s="9"/>
      <c r="D185" s="12" t="s">
        <v>170</v>
      </c>
      <c r="E185" s="8" t="s">
        <v>4</v>
      </c>
      <c r="F185" s="8" t="s">
        <v>502</v>
      </c>
      <c r="G185" s="8"/>
      <c r="H185" s="8"/>
      <c r="I185" s="8"/>
      <c r="J185" s="8"/>
      <c r="K185" s="8"/>
      <c r="L185" s="8"/>
      <c r="M185" s="8">
        <v>4</v>
      </c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>
        <v>4</v>
      </c>
      <c r="AO185" s="7">
        <v>14.9</v>
      </c>
      <c r="AP185" s="7">
        <f t="shared" si="3"/>
        <v>59.6</v>
      </c>
    </row>
    <row r="186" spans="1:42" ht="90" customHeight="1" x14ac:dyDescent="0.25">
      <c r="A186" s="9" t="s">
        <v>470</v>
      </c>
      <c r="B186" s="9" t="s">
        <v>470</v>
      </c>
      <c r="C186" s="9"/>
      <c r="D186" s="12" t="s">
        <v>170</v>
      </c>
      <c r="E186" s="8" t="s">
        <v>4</v>
      </c>
      <c r="F186" s="8" t="s">
        <v>502</v>
      </c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>
        <v>20</v>
      </c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>
        <v>20</v>
      </c>
      <c r="AO186" s="7">
        <v>14.9</v>
      </c>
      <c r="AP186" s="7">
        <f t="shared" si="3"/>
        <v>298</v>
      </c>
    </row>
    <row r="187" spans="1:42" ht="90" customHeight="1" x14ac:dyDescent="0.25">
      <c r="A187" s="9"/>
      <c r="B187" s="9" t="s">
        <v>234</v>
      </c>
      <c r="C187" s="9"/>
      <c r="D187" s="12" t="s">
        <v>170</v>
      </c>
      <c r="E187" s="8" t="s">
        <v>4</v>
      </c>
      <c r="F187" s="8" t="s">
        <v>502</v>
      </c>
      <c r="G187" s="8"/>
      <c r="H187" s="8"/>
      <c r="I187" s="8"/>
      <c r="J187" s="8"/>
      <c r="K187" s="8"/>
      <c r="L187" s="8"/>
      <c r="M187" s="8">
        <v>6</v>
      </c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>
        <v>6</v>
      </c>
      <c r="AO187" s="7">
        <v>19.899999999999999</v>
      </c>
      <c r="AP187" s="7">
        <f t="shared" si="3"/>
        <v>119.39999999999999</v>
      </c>
    </row>
    <row r="188" spans="1:42" ht="90" customHeight="1" x14ac:dyDescent="0.25">
      <c r="A188" s="9" t="s">
        <v>235</v>
      </c>
      <c r="B188" s="9" t="s">
        <v>235</v>
      </c>
      <c r="C188" s="9"/>
      <c r="D188" s="12" t="s">
        <v>170</v>
      </c>
      <c r="E188" s="8" t="s">
        <v>4</v>
      </c>
      <c r="F188" s="8" t="s">
        <v>502</v>
      </c>
      <c r="G188" s="8"/>
      <c r="H188" s="8"/>
      <c r="I188" s="8"/>
      <c r="J188" s="8"/>
      <c r="K188" s="8"/>
      <c r="L188" s="8"/>
      <c r="M188" s="8">
        <v>2</v>
      </c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>
        <v>2</v>
      </c>
      <c r="AO188" s="7">
        <v>14.9</v>
      </c>
      <c r="AP188" s="7">
        <f t="shared" si="3"/>
        <v>29.8</v>
      </c>
    </row>
    <row r="189" spans="1:42" ht="90" customHeight="1" x14ac:dyDescent="0.25">
      <c r="A189" s="9"/>
      <c r="B189" s="9" t="s">
        <v>236</v>
      </c>
      <c r="C189" s="9"/>
      <c r="D189" s="12" t="s">
        <v>170</v>
      </c>
      <c r="E189" s="8" t="s">
        <v>4</v>
      </c>
      <c r="F189" s="8" t="s">
        <v>502</v>
      </c>
      <c r="G189" s="8"/>
      <c r="H189" s="8"/>
      <c r="I189" s="8"/>
      <c r="J189" s="8"/>
      <c r="K189" s="8"/>
      <c r="L189" s="8"/>
      <c r="M189" s="8">
        <v>156</v>
      </c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>
        <v>156</v>
      </c>
      <c r="AO189" s="7">
        <v>16.989999999999998</v>
      </c>
      <c r="AP189" s="7">
        <f t="shared" si="3"/>
        <v>2650.4399999999996</v>
      </c>
    </row>
    <row r="190" spans="1:42" ht="90" customHeight="1" x14ac:dyDescent="0.25">
      <c r="A190" s="9" t="s">
        <v>422</v>
      </c>
      <c r="B190" s="9" t="s">
        <v>422</v>
      </c>
      <c r="C190" s="9"/>
      <c r="D190" s="12" t="s">
        <v>170</v>
      </c>
      <c r="E190" s="8" t="s">
        <v>4</v>
      </c>
      <c r="F190" s="8" t="s">
        <v>502</v>
      </c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>
        <v>216</v>
      </c>
      <c r="AJ190" s="8"/>
      <c r="AK190" s="8"/>
      <c r="AL190" s="8"/>
      <c r="AM190" s="8"/>
      <c r="AN190" s="8">
        <v>216</v>
      </c>
      <c r="AO190" s="7">
        <v>108</v>
      </c>
      <c r="AP190" s="7">
        <f t="shared" si="3"/>
        <v>23328</v>
      </c>
    </row>
    <row r="191" spans="1:42" ht="90" customHeight="1" x14ac:dyDescent="0.25">
      <c r="A191" s="9"/>
      <c r="B191" s="9" t="s">
        <v>423</v>
      </c>
      <c r="C191" s="9"/>
      <c r="D191" s="12" t="s">
        <v>170</v>
      </c>
      <c r="E191" s="8" t="s">
        <v>4</v>
      </c>
      <c r="F191" s="8" t="s">
        <v>502</v>
      </c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>
        <v>90</v>
      </c>
      <c r="AH191" s="8"/>
      <c r="AI191" s="8"/>
      <c r="AJ191" s="8"/>
      <c r="AK191" s="8"/>
      <c r="AL191" s="8"/>
      <c r="AM191" s="8"/>
      <c r="AN191" s="8">
        <v>90</v>
      </c>
      <c r="AO191" s="7">
        <v>19.989999999999998</v>
      </c>
      <c r="AP191" s="7">
        <f t="shared" si="3"/>
        <v>1799.1</v>
      </c>
    </row>
    <row r="192" spans="1:42" ht="90" customHeight="1" x14ac:dyDescent="0.25">
      <c r="A192" s="9"/>
      <c r="B192" s="9" t="s">
        <v>237</v>
      </c>
      <c r="C192" s="9"/>
      <c r="D192" s="12" t="s">
        <v>170</v>
      </c>
      <c r="E192" s="8" t="s">
        <v>4</v>
      </c>
      <c r="F192" s="8" t="s">
        <v>502</v>
      </c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>
        <v>480</v>
      </c>
      <c r="AI192" s="8"/>
      <c r="AJ192" s="8"/>
      <c r="AK192" s="8"/>
      <c r="AL192" s="8"/>
      <c r="AM192" s="8"/>
      <c r="AN192" s="8">
        <v>480</v>
      </c>
      <c r="AO192" s="7">
        <v>14.99</v>
      </c>
      <c r="AP192" s="7">
        <f t="shared" si="3"/>
        <v>7195.2</v>
      </c>
    </row>
    <row r="193" spans="1:42" ht="90" customHeight="1" x14ac:dyDescent="0.25">
      <c r="A193" s="9"/>
      <c r="B193" s="9" t="s">
        <v>61</v>
      </c>
      <c r="C193" s="9"/>
      <c r="D193" s="12" t="s">
        <v>170</v>
      </c>
      <c r="E193" s="8" t="s">
        <v>4</v>
      </c>
      <c r="F193" s="8" t="s">
        <v>502</v>
      </c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>
        <v>1078</v>
      </c>
      <c r="AH193" s="8"/>
      <c r="AI193" s="8"/>
      <c r="AJ193" s="8"/>
      <c r="AK193" s="8"/>
      <c r="AL193" s="8"/>
      <c r="AM193" s="8"/>
      <c r="AN193" s="8">
        <v>1078</v>
      </c>
      <c r="AO193" s="7">
        <v>6.99</v>
      </c>
      <c r="AP193" s="7">
        <f t="shared" si="3"/>
        <v>7535.22</v>
      </c>
    </row>
    <row r="194" spans="1:42" ht="90" customHeight="1" x14ac:dyDescent="0.25">
      <c r="A194" s="9"/>
      <c r="B194" s="9" t="s">
        <v>238</v>
      </c>
      <c r="C194" s="9"/>
      <c r="D194" s="12" t="s">
        <v>170</v>
      </c>
      <c r="E194" s="8" t="s">
        <v>4</v>
      </c>
      <c r="F194" s="8" t="s">
        <v>502</v>
      </c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>
        <v>2868</v>
      </c>
      <c r="AH194" s="8"/>
      <c r="AI194" s="8">
        <v>3013</v>
      </c>
      <c r="AJ194" s="8"/>
      <c r="AK194" s="8"/>
      <c r="AL194" s="8"/>
      <c r="AM194" s="8"/>
      <c r="AN194" s="8">
        <v>5881</v>
      </c>
      <c r="AO194" s="7">
        <v>6.99</v>
      </c>
      <c r="AP194" s="7">
        <f t="shared" si="3"/>
        <v>41108.19</v>
      </c>
    </row>
    <row r="195" spans="1:42" ht="90" customHeight="1" x14ac:dyDescent="0.25">
      <c r="A195" s="9" t="s">
        <v>62</v>
      </c>
      <c r="B195" s="9" t="s">
        <v>62</v>
      </c>
      <c r="C195" s="9"/>
      <c r="D195" s="12" t="s">
        <v>170</v>
      </c>
      <c r="E195" s="8" t="s">
        <v>4</v>
      </c>
      <c r="F195" s="8" t="s">
        <v>502</v>
      </c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>
        <v>630</v>
      </c>
      <c r="AJ195" s="8"/>
      <c r="AK195" s="8"/>
      <c r="AL195" s="8"/>
      <c r="AM195" s="8"/>
      <c r="AN195" s="8">
        <v>630</v>
      </c>
      <c r="AO195" s="7">
        <v>6.99</v>
      </c>
      <c r="AP195" s="7">
        <f t="shared" si="3"/>
        <v>4403.7</v>
      </c>
    </row>
    <row r="196" spans="1:42" ht="90" customHeight="1" x14ac:dyDescent="0.25">
      <c r="A196" s="9"/>
      <c r="B196" s="9" t="s">
        <v>239</v>
      </c>
      <c r="C196" s="9"/>
      <c r="D196" s="12" t="s">
        <v>170</v>
      </c>
      <c r="E196" s="8" t="s">
        <v>4</v>
      </c>
      <c r="F196" s="8" t="s">
        <v>502</v>
      </c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>
        <v>1601</v>
      </c>
      <c r="AH196" s="8"/>
      <c r="AI196" s="8"/>
      <c r="AJ196" s="8"/>
      <c r="AK196" s="8"/>
      <c r="AL196" s="8"/>
      <c r="AM196" s="8"/>
      <c r="AN196" s="8">
        <v>1601</v>
      </c>
      <c r="AO196" s="7">
        <v>6.99</v>
      </c>
      <c r="AP196" s="7">
        <f t="shared" si="3"/>
        <v>11190.99</v>
      </c>
    </row>
    <row r="197" spans="1:42" ht="90" customHeight="1" x14ac:dyDescent="0.25">
      <c r="A197" s="9"/>
      <c r="B197" s="9" t="s">
        <v>240</v>
      </c>
      <c r="C197" s="9"/>
      <c r="D197" s="12" t="s">
        <v>170</v>
      </c>
      <c r="E197" s="8" t="s">
        <v>4</v>
      </c>
      <c r="F197" s="8" t="s">
        <v>502</v>
      </c>
      <c r="G197" s="8"/>
      <c r="H197" s="8"/>
      <c r="I197" s="8"/>
      <c r="J197" s="8"/>
      <c r="K197" s="8"/>
      <c r="L197" s="8"/>
      <c r="M197" s="8">
        <v>630</v>
      </c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>
        <v>630</v>
      </c>
      <c r="AO197" s="7">
        <v>14.99</v>
      </c>
      <c r="AP197" s="7">
        <f t="shared" si="3"/>
        <v>9443.7000000000007</v>
      </c>
    </row>
    <row r="198" spans="1:42" ht="90" customHeight="1" x14ac:dyDescent="0.25">
      <c r="A198" s="9"/>
      <c r="B198" s="9" t="s">
        <v>241</v>
      </c>
      <c r="C198" s="9"/>
      <c r="D198" s="12" t="s">
        <v>170</v>
      </c>
      <c r="E198" s="8" t="s">
        <v>4</v>
      </c>
      <c r="F198" s="8" t="s">
        <v>502</v>
      </c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>
        <v>282</v>
      </c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>
        <v>282</v>
      </c>
      <c r="AO198" s="7">
        <v>12.9</v>
      </c>
      <c r="AP198" s="7">
        <f t="shared" si="3"/>
        <v>3637.8</v>
      </c>
    </row>
    <row r="199" spans="1:42" ht="90" customHeight="1" x14ac:dyDescent="0.25">
      <c r="A199" s="9"/>
      <c r="B199" s="9" t="s">
        <v>242</v>
      </c>
      <c r="C199" s="9"/>
      <c r="D199" s="12" t="s">
        <v>170</v>
      </c>
      <c r="E199" s="8" t="s">
        <v>4</v>
      </c>
      <c r="F199" s="8" t="s">
        <v>502</v>
      </c>
      <c r="G199" s="8"/>
      <c r="H199" s="8"/>
      <c r="I199" s="8"/>
      <c r="J199" s="8"/>
      <c r="K199" s="8"/>
      <c r="L199" s="8"/>
      <c r="M199" s="8"/>
      <c r="N199" s="8"/>
      <c r="O199" s="8">
        <v>46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>
        <v>46</v>
      </c>
      <c r="AO199" s="7">
        <v>14.99</v>
      </c>
      <c r="AP199" s="7">
        <f t="shared" si="3"/>
        <v>689.54</v>
      </c>
    </row>
    <row r="200" spans="1:42" ht="90" customHeight="1" x14ac:dyDescent="0.25">
      <c r="A200" s="9"/>
      <c r="B200" s="9" t="s">
        <v>243</v>
      </c>
      <c r="C200" s="9"/>
      <c r="D200" s="12" t="s">
        <v>170</v>
      </c>
      <c r="E200" s="8" t="s">
        <v>4</v>
      </c>
      <c r="F200" s="8" t="s">
        <v>502</v>
      </c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>
        <v>54</v>
      </c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>
        <v>54</v>
      </c>
      <c r="AO200" s="7">
        <v>12.99</v>
      </c>
      <c r="AP200" s="7">
        <f t="shared" si="3"/>
        <v>701.46</v>
      </c>
    </row>
    <row r="201" spans="1:42" ht="90" customHeight="1" x14ac:dyDescent="0.25">
      <c r="A201" s="9"/>
      <c r="B201" s="9" t="s">
        <v>244</v>
      </c>
      <c r="C201" s="9"/>
      <c r="D201" s="12" t="s">
        <v>170</v>
      </c>
      <c r="E201" s="8" t="s">
        <v>4</v>
      </c>
      <c r="F201" s="8" t="s">
        <v>502</v>
      </c>
      <c r="G201" s="8"/>
      <c r="H201" s="8"/>
      <c r="I201" s="8"/>
      <c r="J201" s="8"/>
      <c r="K201" s="8"/>
      <c r="L201" s="8"/>
      <c r="M201" s="8"/>
      <c r="N201" s="8"/>
      <c r="O201" s="8">
        <v>288</v>
      </c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>
        <v>288</v>
      </c>
      <c r="AO201" s="7">
        <v>12.9</v>
      </c>
      <c r="AP201" s="7">
        <f t="shared" si="3"/>
        <v>3715.2000000000003</v>
      </c>
    </row>
    <row r="202" spans="1:42" ht="90" customHeight="1" x14ac:dyDescent="0.25">
      <c r="A202" s="9"/>
      <c r="B202" s="9" t="s">
        <v>245</v>
      </c>
      <c r="C202" s="9"/>
      <c r="D202" s="12" t="s">
        <v>170</v>
      </c>
      <c r="E202" s="8" t="s">
        <v>4</v>
      </c>
      <c r="F202" s="8" t="s">
        <v>502</v>
      </c>
      <c r="G202" s="8"/>
      <c r="H202" s="8"/>
      <c r="I202" s="8"/>
      <c r="J202" s="8"/>
      <c r="K202" s="8"/>
      <c r="L202" s="8"/>
      <c r="M202" s="8">
        <v>738</v>
      </c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>
        <v>738</v>
      </c>
      <c r="AO202" s="7">
        <v>12.9</v>
      </c>
      <c r="AP202" s="7">
        <f t="shared" si="3"/>
        <v>9520.2000000000007</v>
      </c>
    </row>
    <row r="203" spans="1:42" ht="90" customHeight="1" x14ac:dyDescent="0.25">
      <c r="A203" s="9"/>
      <c r="B203" s="9" t="s">
        <v>157</v>
      </c>
      <c r="C203" s="9"/>
      <c r="D203" s="12" t="s">
        <v>170</v>
      </c>
      <c r="E203" s="8" t="s">
        <v>20</v>
      </c>
      <c r="F203" s="8" t="s">
        <v>502</v>
      </c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>
        <v>30</v>
      </c>
      <c r="AH203" s="8"/>
      <c r="AI203" s="8"/>
      <c r="AJ203" s="8"/>
      <c r="AK203" s="8"/>
      <c r="AL203" s="8"/>
      <c r="AM203" s="8"/>
      <c r="AN203" s="8">
        <v>30</v>
      </c>
      <c r="AO203" s="7">
        <v>17.5</v>
      </c>
      <c r="AP203" s="7">
        <f t="shared" si="3"/>
        <v>525</v>
      </c>
    </row>
    <row r="204" spans="1:42" ht="90" customHeight="1" x14ac:dyDescent="0.25">
      <c r="A204" s="9"/>
      <c r="B204" s="9" t="s">
        <v>158</v>
      </c>
      <c r="C204" s="9"/>
      <c r="D204" s="12" t="s">
        <v>170</v>
      </c>
      <c r="E204" s="8" t="s">
        <v>20</v>
      </c>
      <c r="F204" s="8" t="s">
        <v>502</v>
      </c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>
        <v>9</v>
      </c>
      <c r="AN204" s="8">
        <v>9</v>
      </c>
      <c r="AO204" s="7">
        <v>29.99</v>
      </c>
      <c r="AP204" s="7">
        <f t="shared" si="3"/>
        <v>269.90999999999997</v>
      </c>
    </row>
    <row r="205" spans="1:42" ht="90" customHeight="1" x14ac:dyDescent="0.25">
      <c r="A205" s="9" t="s">
        <v>63</v>
      </c>
      <c r="B205" s="9" t="s">
        <v>63</v>
      </c>
      <c r="C205" s="9"/>
      <c r="D205" s="12" t="s">
        <v>170</v>
      </c>
      <c r="E205" s="8" t="s">
        <v>21</v>
      </c>
      <c r="F205" s="8" t="s">
        <v>502</v>
      </c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>
        <v>18</v>
      </c>
      <c r="AH205" s="8"/>
      <c r="AI205" s="8"/>
      <c r="AJ205" s="8"/>
      <c r="AK205" s="8"/>
      <c r="AL205" s="8"/>
      <c r="AM205" s="8"/>
      <c r="AN205" s="8">
        <v>18</v>
      </c>
      <c r="AO205" s="7">
        <v>25.9</v>
      </c>
      <c r="AP205" s="7">
        <f t="shared" si="3"/>
        <v>466.2</v>
      </c>
    </row>
    <row r="206" spans="1:42" ht="90" customHeight="1" x14ac:dyDescent="0.25">
      <c r="A206" s="9" t="s">
        <v>471</v>
      </c>
      <c r="B206" s="9" t="s">
        <v>471</v>
      </c>
      <c r="C206" s="9"/>
      <c r="D206" s="12" t="s">
        <v>170</v>
      </c>
      <c r="E206" s="8" t="s">
        <v>23</v>
      </c>
      <c r="F206" s="8" t="s">
        <v>502</v>
      </c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>
        <v>4</v>
      </c>
      <c r="AL206" s="8"/>
      <c r="AM206" s="8"/>
      <c r="AN206" s="8">
        <v>4</v>
      </c>
      <c r="AO206" s="7">
        <v>19.899999999999999</v>
      </c>
      <c r="AP206" s="7">
        <f t="shared" si="3"/>
        <v>79.599999999999994</v>
      </c>
    </row>
    <row r="207" spans="1:42" ht="90" customHeight="1" x14ac:dyDescent="0.25">
      <c r="A207" s="9"/>
      <c r="B207" s="9" t="s">
        <v>246</v>
      </c>
      <c r="C207" s="9"/>
      <c r="D207" s="12" t="s">
        <v>170</v>
      </c>
      <c r="E207" s="8" t="s">
        <v>23</v>
      </c>
      <c r="F207" s="8" t="s">
        <v>502</v>
      </c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>
        <v>5</v>
      </c>
      <c r="AJ207" s="8"/>
      <c r="AK207" s="8">
        <v>7</v>
      </c>
      <c r="AL207" s="8"/>
      <c r="AM207" s="8"/>
      <c r="AN207" s="8">
        <v>12</v>
      </c>
      <c r="AO207" s="7">
        <v>12.9</v>
      </c>
      <c r="AP207" s="7">
        <f t="shared" si="3"/>
        <v>154.80000000000001</v>
      </c>
    </row>
    <row r="208" spans="1:42" ht="90" customHeight="1" x14ac:dyDescent="0.25">
      <c r="A208" s="9"/>
      <c r="B208" s="9" t="s">
        <v>247</v>
      </c>
      <c r="C208" s="9"/>
      <c r="D208" s="12" t="s">
        <v>170</v>
      </c>
      <c r="E208" s="8" t="s">
        <v>23</v>
      </c>
      <c r="F208" s="8" t="s">
        <v>502</v>
      </c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>
        <v>7</v>
      </c>
      <c r="AJ208" s="8"/>
      <c r="AK208" s="8">
        <v>10</v>
      </c>
      <c r="AL208" s="8"/>
      <c r="AM208" s="8"/>
      <c r="AN208" s="8">
        <v>17</v>
      </c>
      <c r="AO208" s="7">
        <v>12.9</v>
      </c>
      <c r="AP208" s="7">
        <f t="shared" si="3"/>
        <v>219.3</v>
      </c>
    </row>
    <row r="209" spans="1:42" ht="90" customHeight="1" x14ac:dyDescent="0.25">
      <c r="A209" s="9"/>
      <c r="B209" s="9" t="s">
        <v>248</v>
      </c>
      <c r="C209" s="9"/>
      <c r="D209" s="12" t="s">
        <v>170</v>
      </c>
      <c r="E209" s="8" t="s">
        <v>23</v>
      </c>
      <c r="F209" s="8" t="s">
        <v>502</v>
      </c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>
        <v>2</v>
      </c>
      <c r="AJ209" s="8"/>
      <c r="AK209" s="8">
        <v>10</v>
      </c>
      <c r="AL209" s="8"/>
      <c r="AM209" s="8"/>
      <c r="AN209" s="8">
        <v>12</v>
      </c>
      <c r="AO209" s="7">
        <v>12.9</v>
      </c>
      <c r="AP209" s="7">
        <f t="shared" si="3"/>
        <v>154.80000000000001</v>
      </c>
    </row>
    <row r="210" spans="1:42" ht="90" customHeight="1" x14ac:dyDescent="0.25">
      <c r="A210" s="9" t="s">
        <v>472</v>
      </c>
      <c r="B210" s="9" t="s">
        <v>472</v>
      </c>
      <c r="C210" s="9"/>
      <c r="D210" s="12" t="s">
        <v>170</v>
      </c>
      <c r="E210" s="8" t="s">
        <v>23</v>
      </c>
      <c r="F210" s="8" t="s">
        <v>502</v>
      </c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>
        <v>3</v>
      </c>
      <c r="AL210" s="8"/>
      <c r="AM210" s="8"/>
      <c r="AN210" s="8">
        <v>3</v>
      </c>
      <c r="AO210" s="7">
        <v>12.9</v>
      </c>
      <c r="AP210" s="7">
        <f t="shared" si="3"/>
        <v>38.700000000000003</v>
      </c>
    </row>
    <row r="211" spans="1:42" ht="90" customHeight="1" x14ac:dyDescent="0.25">
      <c r="A211" s="9" t="s">
        <v>473</v>
      </c>
      <c r="B211" s="9" t="s">
        <v>473</v>
      </c>
      <c r="C211" s="9"/>
      <c r="D211" s="12" t="s">
        <v>170</v>
      </c>
      <c r="E211" s="8" t="s">
        <v>23</v>
      </c>
      <c r="F211" s="8" t="s">
        <v>502</v>
      </c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>
        <v>4</v>
      </c>
      <c r="AH211" s="8"/>
      <c r="AI211" s="8"/>
      <c r="AJ211" s="8"/>
      <c r="AK211" s="8"/>
      <c r="AL211" s="8"/>
      <c r="AM211" s="8"/>
      <c r="AN211" s="8">
        <v>4</v>
      </c>
      <c r="AO211" s="7">
        <v>9.9</v>
      </c>
      <c r="AP211" s="7">
        <f t="shared" si="3"/>
        <v>39.6</v>
      </c>
    </row>
    <row r="212" spans="1:42" ht="90" customHeight="1" x14ac:dyDescent="0.25">
      <c r="A212" s="9"/>
      <c r="B212" s="9" t="s">
        <v>249</v>
      </c>
      <c r="C212" s="9"/>
      <c r="D212" s="12" t="s">
        <v>170</v>
      </c>
      <c r="E212" s="8" t="s">
        <v>23</v>
      </c>
      <c r="F212" s="8" t="s">
        <v>502</v>
      </c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>
        <v>6</v>
      </c>
      <c r="AI212" s="8"/>
      <c r="AJ212" s="8">
        <v>5</v>
      </c>
      <c r="AK212" s="8"/>
      <c r="AL212" s="8"/>
      <c r="AM212" s="8"/>
      <c r="AN212" s="8">
        <v>11</v>
      </c>
      <c r="AO212" s="7">
        <v>14.9</v>
      </c>
      <c r="AP212" s="7">
        <f t="shared" ref="AP212:AP275" si="4">AO212*AN212</f>
        <v>163.9</v>
      </c>
    </row>
    <row r="213" spans="1:42" ht="90" customHeight="1" x14ac:dyDescent="0.25">
      <c r="A213" s="9"/>
      <c r="B213" s="9" t="s">
        <v>250</v>
      </c>
      <c r="C213" s="9"/>
      <c r="D213" s="12" t="s">
        <v>170</v>
      </c>
      <c r="E213" s="8" t="s">
        <v>21</v>
      </c>
      <c r="F213" s="8" t="s">
        <v>502</v>
      </c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>
        <v>58</v>
      </c>
      <c r="AH213" s="8"/>
      <c r="AI213" s="8">
        <v>61</v>
      </c>
      <c r="AJ213" s="8"/>
      <c r="AK213" s="8">
        <v>25</v>
      </c>
      <c r="AL213" s="8"/>
      <c r="AM213" s="8"/>
      <c r="AN213" s="8">
        <v>144</v>
      </c>
      <c r="AO213" s="7">
        <v>12.9</v>
      </c>
      <c r="AP213" s="7">
        <f t="shared" si="4"/>
        <v>1857.6000000000001</v>
      </c>
    </row>
    <row r="214" spans="1:42" ht="90" customHeight="1" x14ac:dyDescent="0.25">
      <c r="A214" s="9"/>
      <c r="B214" s="9" t="s">
        <v>251</v>
      </c>
      <c r="C214" s="9"/>
      <c r="D214" s="12" t="s">
        <v>170</v>
      </c>
      <c r="E214" s="8" t="s">
        <v>21</v>
      </c>
      <c r="F214" s="8" t="s">
        <v>502</v>
      </c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>
        <v>86</v>
      </c>
      <c r="AH214" s="8"/>
      <c r="AI214" s="8">
        <v>49</v>
      </c>
      <c r="AJ214" s="8"/>
      <c r="AK214" s="8">
        <v>27</v>
      </c>
      <c r="AL214" s="8"/>
      <c r="AM214" s="8"/>
      <c r="AN214" s="8">
        <v>162</v>
      </c>
      <c r="AO214" s="7">
        <v>12.9</v>
      </c>
      <c r="AP214" s="7">
        <f t="shared" si="4"/>
        <v>2089.8000000000002</v>
      </c>
    </row>
    <row r="215" spans="1:42" ht="90" customHeight="1" x14ac:dyDescent="0.25">
      <c r="A215" s="9"/>
      <c r="B215" s="9" t="s">
        <v>64</v>
      </c>
      <c r="C215" s="9"/>
      <c r="D215" s="12" t="s">
        <v>170</v>
      </c>
      <c r="E215" s="8" t="s">
        <v>21</v>
      </c>
      <c r="F215" s="8" t="s">
        <v>502</v>
      </c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>
        <v>110</v>
      </c>
      <c r="AH215" s="8"/>
      <c r="AI215" s="8"/>
      <c r="AJ215" s="8"/>
      <c r="AK215" s="8"/>
      <c r="AL215" s="8"/>
      <c r="AM215" s="8"/>
      <c r="AN215" s="8">
        <v>110</v>
      </c>
      <c r="AO215" s="7">
        <v>12.99</v>
      </c>
      <c r="AP215" s="7">
        <f t="shared" si="4"/>
        <v>1428.9</v>
      </c>
    </row>
    <row r="216" spans="1:42" ht="90" customHeight="1" x14ac:dyDescent="0.25">
      <c r="A216" s="11" t="s">
        <v>65</v>
      </c>
      <c r="B216" s="11" t="s">
        <v>559</v>
      </c>
      <c r="C216" s="11"/>
      <c r="D216" s="13" t="s">
        <v>170</v>
      </c>
      <c r="E216" s="10" t="s">
        <v>21</v>
      </c>
      <c r="F216" s="8" t="s">
        <v>502</v>
      </c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>
        <v>103</v>
      </c>
      <c r="AI216" s="8"/>
      <c r="AJ216" s="8">
        <v>13</v>
      </c>
      <c r="AK216" s="8"/>
      <c r="AL216" s="8"/>
      <c r="AM216" s="8"/>
      <c r="AN216" s="8">
        <v>116</v>
      </c>
      <c r="AO216" s="7">
        <v>12.9</v>
      </c>
      <c r="AP216" s="7">
        <f t="shared" si="4"/>
        <v>1496.4</v>
      </c>
    </row>
    <row r="217" spans="1:42" ht="90" customHeight="1" x14ac:dyDescent="0.25">
      <c r="A217" s="9" t="s">
        <v>252</v>
      </c>
      <c r="B217" s="9" t="s">
        <v>252</v>
      </c>
      <c r="C217" s="9"/>
      <c r="D217" s="12" t="s">
        <v>170</v>
      </c>
      <c r="E217" s="8" t="s">
        <v>23</v>
      </c>
      <c r="F217" s="8" t="s">
        <v>502</v>
      </c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>
        <v>18</v>
      </c>
      <c r="AI217" s="8"/>
      <c r="AJ217" s="8">
        <v>9</v>
      </c>
      <c r="AK217" s="8"/>
      <c r="AL217" s="8"/>
      <c r="AM217" s="8"/>
      <c r="AN217" s="8">
        <v>27</v>
      </c>
      <c r="AO217" s="7">
        <v>14.9</v>
      </c>
      <c r="AP217" s="7">
        <f t="shared" si="4"/>
        <v>402.3</v>
      </c>
    </row>
    <row r="218" spans="1:42" ht="90" customHeight="1" x14ac:dyDescent="0.25">
      <c r="A218" s="9" t="s">
        <v>424</v>
      </c>
      <c r="B218" s="9" t="s">
        <v>424</v>
      </c>
      <c r="C218" s="9"/>
      <c r="D218" s="12" t="s">
        <v>170</v>
      </c>
      <c r="E218" s="8" t="s">
        <v>23</v>
      </c>
      <c r="F218" s="8" t="s">
        <v>502</v>
      </c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>
        <v>16</v>
      </c>
      <c r="AJ218" s="8"/>
      <c r="AK218" s="8">
        <v>4</v>
      </c>
      <c r="AL218" s="8"/>
      <c r="AM218" s="8"/>
      <c r="AN218" s="8">
        <v>20</v>
      </c>
      <c r="AO218" s="7">
        <v>9.9</v>
      </c>
      <c r="AP218" s="7">
        <f t="shared" si="4"/>
        <v>198</v>
      </c>
    </row>
    <row r="219" spans="1:42" ht="90" customHeight="1" x14ac:dyDescent="0.25">
      <c r="A219" s="9" t="s">
        <v>66</v>
      </c>
      <c r="B219" s="9" t="s">
        <v>66</v>
      </c>
      <c r="C219" s="9"/>
      <c r="D219" s="12" t="s">
        <v>170</v>
      </c>
      <c r="E219" s="8" t="s">
        <v>23</v>
      </c>
      <c r="F219" s="8" t="s">
        <v>502</v>
      </c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>
        <v>8</v>
      </c>
      <c r="AH219" s="8"/>
      <c r="AI219" s="8"/>
      <c r="AJ219" s="8"/>
      <c r="AK219" s="8"/>
      <c r="AL219" s="8"/>
      <c r="AM219" s="8"/>
      <c r="AN219" s="8">
        <v>8</v>
      </c>
      <c r="AO219" s="7">
        <v>9.9</v>
      </c>
      <c r="AP219" s="7">
        <f t="shared" si="4"/>
        <v>79.2</v>
      </c>
    </row>
    <row r="220" spans="1:42" ht="90" customHeight="1" x14ac:dyDescent="0.25">
      <c r="A220" s="9" t="s">
        <v>67</v>
      </c>
      <c r="B220" s="9" t="s">
        <v>67</v>
      </c>
      <c r="C220" s="9"/>
      <c r="D220" s="12" t="s">
        <v>170</v>
      </c>
      <c r="E220" s="8" t="s">
        <v>23</v>
      </c>
      <c r="F220" s="8" t="s">
        <v>502</v>
      </c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>
        <v>4</v>
      </c>
      <c r="AH220" s="8"/>
      <c r="AI220" s="8"/>
      <c r="AJ220" s="8"/>
      <c r="AK220" s="8"/>
      <c r="AL220" s="8"/>
      <c r="AM220" s="8"/>
      <c r="AN220" s="8">
        <v>4</v>
      </c>
      <c r="AO220" s="7">
        <v>9.9</v>
      </c>
      <c r="AP220" s="7">
        <f t="shared" si="4"/>
        <v>39.6</v>
      </c>
    </row>
    <row r="221" spans="1:42" ht="90" customHeight="1" x14ac:dyDescent="0.25">
      <c r="A221" s="9" t="s">
        <v>253</v>
      </c>
      <c r="B221" s="9" t="s">
        <v>253</v>
      </c>
      <c r="C221" s="9"/>
      <c r="D221" s="12" t="s">
        <v>170</v>
      </c>
      <c r="E221" s="8" t="s">
        <v>23</v>
      </c>
      <c r="F221" s="8" t="s">
        <v>502</v>
      </c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>
        <v>5</v>
      </c>
      <c r="AH221" s="8"/>
      <c r="AI221" s="8"/>
      <c r="AJ221" s="8"/>
      <c r="AK221" s="8"/>
      <c r="AL221" s="8"/>
      <c r="AM221" s="8"/>
      <c r="AN221" s="8">
        <v>5</v>
      </c>
      <c r="AO221" s="7">
        <v>9.9</v>
      </c>
      <c r="AP221" s="7">
        <f t="shared" si="4"/>
        <v>49.5</v>
      </c>
    </row>
    <row r="222" spans="1:42" ht="90" customHeight="1" x14ac:dyDescent="0.25">
      <c r="A222" s="9"/>
      <c r="B222" s="9" t="s">
        <v>254</v>
      </c>
      <c r="C222" s="9"/>
      <c r="D222" s="12" t="s">
        <v>170</v>
      </c>
      <c r="E222" s="8" t="s">
        <v>23</v>
      </c>
      <c r="F222" s="8" t="s">
        <v>502</v>
      </c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>
        <v>6</v>
      </c>
      <c r="AH222" s="8"/>
      <c r="AI222" s="8"/>
      <c r="AJ222" s="8"/>
      <c r="AK222" s="8"/>
      <c r="AL222" s="8"/>
      <c r="AM222" s="8"/>
      <c r="AN222" s="8">
        <v>6</v>
      </c>
      <c r="AO222" s="7">
        <v>9.9</v>
      </c>
      <c r="AP222" s="7">
        <f t="shared" si="4"/>
        <v>59.400000000000006</v>
      </c>
    </row>
    <row r="223" spans="1:42" ht="90" customHeight="1" x14ac:dyDescent="0.25">
      <c r="A223" s="9"/>
      <c r="B223" s="9" t="s">
        <v>255</v>
      </c>
      <c r="C223" s="9"/>
      <c r="D223" s="12" t="s">
        <v>170</v>
      </c>
      <c r="E223" s="8" t="s">
        <v>23</v>
      </c>
      <c r="F223" s="8" t="s">
        <v>502</v>
      </c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>
        <v>6</v>
      </c>
      <c r="AH223" s="8"/>
      <c r="AI223" s="8"/>
      <c r="AJ223" s="8"/>
      <c r="AK223" s="8"/>
      <c r="AL223" s="8"/>
      <c r="AM223" s="8"/>
      <c r="AN223" s="8">
        <v>6</v>
      </c>
      <c r="AO223" s="7">
        <v>9.9</v>
      </c>
      <c r="AP223" s="7">
        <f t="shared" si="4"/>
        <v>59.400000000000006</v>
      </c>
    </row>
    <row r="224" spans="1:42" ht="90" customHeight="1" x14ac:dyDescent="0.25">
      <c r="A224" s="9"/>
      <c r="B224" s="9" t="s">
        <v>256</v>
      </c>
      <c r="C224" s="9"/>
      <c r="D224" s="12" t="s">
        <v>170</v>
      </c>
      <c r="E224" s="8" t="s">
        <v>23</v>
      </c>
      <c r="F224" s="8" t="s">
        <v>502</v>
      </c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>
        <v>5</v>
      </c>
      <c r="AH224" s="8"/>
      <c r="AI224" s="8"/>
      <c r="AJ224" s="8"/>
      <c r="AK224" s="8"/>
      <c r="AL224" s="8"/>
      <c r="AM224" s="8"/>
      <c r="AN224" s="8">
        <v>5</v>
      </c>
      <c r="AO224" s="7">
        <v>9.99</v>
      </c>
      <c r="AP224" s="7">
        <f t="shared" si="4"/>
        <v>49.95</v>
      </c>
    </row>
    <row r="225" spans="1:42" ht="90" customHeight="1" x14ac:dyDescent="0.25">
      <c r="A225" s="9"/>
      <c r="B225" s="9" t="s">
        <v>257</v>
      </c>
      <c r="C225" s="9"/>
      <c r="D225" s="12" t="s">
        <v>170</v>
      </c>
      <c r="E225" s="8" t="s">
        <v>23</v>
      </c>
      <c r="F225" s="8" t="s">
        <v>502</v>
      </c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>
        <v>24</v>
      </c>
      <c r="AH225" s="8"/>
      <c r="AI225" s="8"/>
      <c r="AJ225" s="8"/>
      <c r="AK225" s="8"/>
      <c r="AL225" s="8"/>
      <c r="AM225" s="8"/>
      <c r="AN225" s="8">
        <v>24</v>
      </c>
      <c r="AO225" s="7">
        <v>9.99</v>
      </c>
      <c r="AP225" s="7">
        <f t="shared" si="4"/>
        <v>239.76</v>
      </c>
    </row>
    <row r="226" spans="1:42" ht="90" customHeight="1" x14ac:dyDescent="0.25">
      <c r="A226" s="9"/>
      <c r="B226" s="9" t="s">
        <v>258</v>
      </c>
      <c r="C226" s="9"/>
      <c r="D226" s="12" t="s">
        <v>170</v>
      </c>
      <c r="E226" s="8" t="s">
        <v>23</v>
      </c>
      <c r="F226" s="8" t="s">
        <v>502</v>
      </c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>
        <v>8</v>
      </c>
      <c r="AH226" s="8"/>
      <c r="AI226" s="8"/>
      <c r="AJ226" s="8"/>
      <c r="AK226" s="8"/>
      <c r="AL226" s="8"/>
      <c r="AM226" s="8"/>
      <c r="AN226" s="8">
        <v>8</v>
      </c>
      <c r="AO226" s="7">
        <v>9.99</v>
      </c>
      <c r="AP226" s="7">
        <f t="shared" si="4"/>
        <v>79.92</v>
      </c>
    </row>
    <row r="227" spans="1:42" ht="90" customHeight="1" x14ac:dyDescent="0.25">
      <c r="A227" s="9"/>
      <c r="B227" s="9" t="s">
        <v>259</v>
      </c>
      <c r="C227" s="9"/>
      <c r="D227" s="12" t="s">
        <v>170</v>
      </c>
      <c r="E227" s="8" t="s">
        <v>23</v>
      </c>
      <c r="F227" s="8" t="s">
        <v>502</v>
      </c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>
        <v>6</v>
      </c>
      <c r="AH227" s="8"/>
      <c r="AI227" s="8"/>
      <c r="AJ227" s="8"/>
      <c r="AK227" s="8"/>
      <c r="AL227" s="8"/>
      <c r="AM227" s="8"/>
      <c r="AN227" s="8">
        <v>6</v>
      </c>
      <c r="AO227" s="7">
        <v>9.9</v>
      </c>
      <c r="AP227" s="7">
        <f t="shared" si="4"/>
        <v>59.400000000000006</v>
      </c>
    </row>
    <row r="228" spans="1:42" ht="90" customHeight="1" x14ac:dyDescent="0.25">
      <c r="A228" s="9"/>
      <c r="B228" s="9" t="s">
        <v>260</v>
      </c>
      <c r="C228" s="9"/>
      <c r="D228" s="12" t="s">
        <v>170</v>
      </c>
      <c r="E228" s="8" t="s">
        <v>21</v>
      </c>
      <c r="F228" s="8" t="s">
        <v>502</v>
      </c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>
        <v>46</v>
      </c>
      <c r="AI228" s="8"/>
      <c r="AJ228" s="8">
        <v>4</v>
      </c>
      <c r="AK228" s="8"/>
      <c r="AL228" s="8"/>
      <c r="AM228" s="8"/>
      <c r="AN228" s="8">
        <v>50</v>
      </c>
      <c r="AO228" s="7">
        <v>12.9</v>
      </c>
      <c r="AP228" s="7">
        <f t="shared" si="4"/>
        <v>645</v>
      </c>
    </row>
    <row r="229" spans="1:42" ht="90" customHeight="1" x14ac:dyDescent="0.25">
      <c r="A229" s="9"/>
      <c r="B229" s="9" t="s">
        <v>261</v>
      </c>
      <c r="C229" s="9"/>
      <c r="D229" s="12" t="s">
        <v>170</v>
      </c>
      <c r="E229" s="8" t="s">
        <v>21</v>
      </c>
      <c r="F229" s="8" t="s">
        <v>502</v>
      </c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>
        <v>6</v>
      </c>
      <c r="AI229" s="8"/>
      <c r="AJ229" s="8">
        <v>1</v>
      </c>
      <c r="AK229" s="8"/>
      <c r="AL229" s="8"/>
      <c r="AM229" s="8"/>
      <c r="AN229" s="8">
        <v>7</v>
      </c>
      <c r="AO229" s="7">
        <v>12.9</v>
      </c>
      <c r="AP229" s="7">
        <f t="shared" si="4"/>
        <v>90.3</v>
      </c>
    </row>
    <row r="230" spans="1:42" ht="90" customHeight="1" x14ac:dyDescent="0.25">
      <c r="A230" s="11" t="s">
        <v>68</v>
      </c>
      <c r="B230" s="11" t="s">
        <v>558</v>
      </c>
      <c r="C230" s="11"/>
      <c r="D230" s="13" t="s">
        <v>170</v>
      </c>
      <c r="E230" s="10" t="s">
        <v>21</v>
      </c>
      <c r="F230" s="8" t="s">
        <v>502</v>
      </c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>
        <v>35</v>
      </c>
      <c r="AI230" s="8"/>
      <c r="AJ230" s="8">
        <v>4</v>
      </c>
      <c r="AK230" s="8"/>
      <c r="AL230" s="8"/>
      <c r="AM230" s="8"/>
      <c r="AN230" s="8">
        <v>39</v>
      </c>
      <c r="AO230" s="7">
        <v>12.9</v>
      </c>
      <c r="AP230" s="7">
        <f t="shared" si="4"/>
        <v>503.1</v>
      </c>
    </row>
    <row r="231" spans="1:42" ht="90" customHeight="1" x14ac:dyDescent="0.25">
      <c r="A231" s="9"/>
      <c r="B231" s="9" t="s">
        <v>425</v>
      </c>
      <c r="C231" s="9"/>
      <c r="D231" s="12" t="s">
        <v>170</v>
      </c>
      <c r="E231" s="8" t="s">
        <v>23</v>
      </c>
      <c r="F231" s="8" t="s">
        <v>502</v>
      </c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>
        <v>90</v>
      </c>
      <c r="AH231" s="8"/>
      <c r="AI231" s="8"/>
      <c r="AJ231" s="8"/>
      <c r="AK231" s="8"/>
      <c r="AL231" s="8"/>
      <c r="AM231" s="8"/>
      <c r="AN231" s="8">
        <v>90</v>
      </c>
      <c r="AO231" s="7">
        <v>16.899999999999999</v>
      </c>
      <c r="AP231" s="7">
        <f t="shared" si="4"/>
        <v>1520.9999999999998</v>
      </c>
    </row>
    <row r="232" spans="1:42" ht="90" customHeight="1" x14ac:dyDescent="0.25">
      <c r="A232" s="9"/>
      <c r="B232" s="9" t="s">
        <v>69</v>
      </c>
      <c r="C232" s="9"/>
      <c r="D232" s="12" t="s">
        <v>170</v>
      </c>
      <c r="E232" s="8" t="s">
        <v>23</v>
      </c>
      <c r="F232" s="8" t="s">
        <v>502</v>
      </c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>
        <v>19</v>
      </c>
      <c r="AH232" s="8"/>
      <c r="AI232" s="8"/>
      <c r="AJ232" s="8"/>
      <c r="AK232" s="8"/>
      <c r="AL232" s="8"/>
      <c r="AM232" s="8"/>
      <c r="AN232" s="8">
        <v>19</v>
      </c>
      <c r="AO232" s="7">
        <v>14.9</v>
      </c>
      <c r="AP232" s="7">
        <f t="shared" si="4"/>
        <v>283.10000000000002</v>
      </c>
    </row>
    <row r="233" spans="1:42" ht="90" customHeight="1" x14ac:dyDescent="0.25">
      <c r="A233" s="9"/>
      <c r="B233" s="9" t="s">
        <v>70</v>
      </c>
      <c r="C233" s="9"/>
      <c r="D233" s="12" t="s">
        <v>170</v>
      </c>
      <c r="E233" s="8" t="s">
        <v>23</v>
      </c>
      <c r="F233" s="8" t="s">
        <v>502</v>
      </c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>
        <v>42</v>
      </c>
      <c r="AH233" s="8"/>
      <c r="AI233" s="8"/>
      <c r="AJ233" s="8"/>
      <c r="AK233" s="8"/>
      <c r="AL233" s="8"/>
      <c r="AM233" s="8"/>
      <c r="AN233" s="8">
        <v>42</v>
      </c>
      <c r="AO233" s="7">
        <v>14.9</v>
      </c>
      <c r="AP233" s="7">
        <f t="shared" si="4"/>
        <v>625.80000000000007</v>
      </c>
    </row>
    <row r="234" spans="1:42" ht="90" customHeight="1" x14ac:dyDescent="0.25">
      <c r="A234" s="9"/>
      <c r="B234" s="9" t="s">
        <v>71</v>
      </c>
      <c r="C234" s="9"/>
      <c r="D234" s="12" t="s">
        <v>170</v>
      </c>
      <c r="E234" s="8" t="s">
        <v>23</v>
      </c>
      <c r="F234" s="8" t="s">
        <v>502</v>
      </c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>
        <v>17</v>
      </c>
      <c r="AH234" s="8"/>
      <c r="AI234" s="8"/>
      <c r="AJ234" s="8"/>
      <c r="AK234" s="8"/>
      <c r="AL234" s="8"/>
      <c r="AM234" s="8"/>
      <c r="AN234" s="8">
        <v>17</v>
      </c>
      <c r="AO234" s="7">
        <v>22.9</v>
      </c>
      <c r="AP234" s="7">
        <f t="shared" si="4"/>
        <v>389.29999999999995</v>
      </c>
    </row>
    <row r="235" spans="1:42" ht="90" customHeight="1" x14ac:dyDescent="0.25">
      <c r="A235" s="11" t="s">
        <v>72</v>
      </c>
      <c r="B235" s="11" t="s">
        <v>557</v>
      </c>
      <c r="C235" s="11"/>
      <c r="D235" s="13" t="s">
        <v>170</v>
      </c>
      <c r="E235" s="10" t="s">
        <v>21</v>
      </c>
      <c r="F235" s="8" t="s">
        <v>502</v>
      </c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>
        <v>44</v>
      </c>
      <c r="AJ235" s="8"/>
      <c r="AK235" s="8">
        <v>1</v>
      </c>
      <c r="AL235" s="8"/>
      <c r="AM235" s="8"/>
      <c r="AN235" s="8">
        <v>45</v>
      </c>
      <c r="AO235" s="7">
        <v>22.9</v>
      </c>
      <c r="AP235" s="7">
        <f t="shared" si="4"/>
        <v>1030.5</v>
      </c>
    </row>
    <row r="236" spans="1:42" ht="90" customHeight="1" x14ac:dyDescent="0.25">
      <c r="A236" s="9" t="s">
        <v>426</v>
      </c>
      <c r="B236" s="9" t="s">
        <v>426</v>
      </c>
      <c r="C236" s="9"/>
      <c r="D236" s="12" t="s">
        <v>170</v>
      </c>
      <c r="E236" s="8" t="s">
        <v>20</v>
      </c>
      <c r="F236" s="8" t="s">
        <v>502</v>
      </c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>
        <v>4</v>
      </c>
      <c r="AH236" s="8"/>
      <c r="AI236" s="8"/>
      <c r="AJ236" s="8"/>
      <c r="AK236" s="8"/>
      <c r="AL236" s="8"/>
      <c r="AM236" s="8"/>
      <c r="AN236" s="8">
        <v>4</v>
      </c>
      <c r="AO236" s="7">
        <v>16.899999999999999</v>
      </c>
      <c r="AP236" s="7">
        <f t="shared" si="4"/>
        <v>67.599999999999994</v>
      </c>
    </row>
    <row r="237" spans="1:42" ht="90" customHeight="1" x14ac:dyDescent="0.25">
      <c r="A237" s="9" t="s">
        <v>474</v>
      </c>
      <c r="B237" s="9" t="s">
        <v>474</v>
      </c>
      <c r="C237" s="9"/>
      <c r="D237" s="12" t="s">
        <v>170</v>
      </c>
      <c r="E237" s="8" t="s">
        <v>21</v>
      </c>
      <c r="F237" s="8" t="s">
        <v>502</v>
      </c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>
        <v>57</v>
      </c>
      <c r="AJ237" s="8"/>
      <c r="AK237" s="8"/>
      <c r="AL237" s="8"/>
      <c r="AM237" s="8"/>
      <c r="AN237" s="8">
        <v>57</v>
      </c>
      <c r="AO237" s="7">
        <v>29.99</v>
      </c>
      <c r="AP237" s="7">
        <f t="shared" si="4"/>
        <v>1709.4299999999998</v>
      </c>
    </row>
    <row r="238" spans="1:42" ht="90" customHeight="1" x14ac:dyDescent="0.25">
      <c r="A238" s="9"/>
      <c r="B238" s="9" t="s">
        <v>73</v>
      </c>
      <c r="C238" s="9"/>
      <c r="D238" s="12" t="s">
        <v>170</v>
      </c>
      <c r="E238" s="8" t="s">
        <v>21</v>
      </c>
      <c r="F238" s="8" t="s">
        <v>502</v>
      </c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>
        <v>100</v>
      </c>
      <c r="AH238" s="8"/>
      <c r="AI238" s="8"/>
      <c r="AJ238" s="8"/>
      <c r="AK238" s="8"/>
      <c r="AL238" s="8"/>
      <c r="AM238" s="8"/>
      <c r="AN238" s="8">
        <v>100</v>
      </c>
      <c r="AO238" s="7">
        <v>16.899999999999999</v>
      </c>
      <c r="AP238" s="7">
        <f t="shared" si="4"/>
        <v>1689.9999999999998</v>
      </c>
    </row>
    <row r="239" spans="1:42" ht="90" customHeight="1" x14ac:dyDescent="0.25">
      <c r="A239" s="9"/>
      <c r="B239" s="9" t="s">
        <v>262</v>
      </c>
      <c r="C239" s="9"/>
      <c r="D239" s="12" t="s">
        <v>170</v>
      </c>
      <c r="E239" s="8" t="s">
        <v>21</v>
      </c>
      <c r="F239" s="8" t="s">
        <v>502</v>
      </c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>
        <v>25</v>
      </c>
      <c r="AH239" s="8"/>
      <c r="AI239" s="8"/>
      <c r="AJ239" s="8"/>
      <c r="AK239" s="8"/>
      <c r="AL239" s="8"/>
      <c r="AM239" s="8"/>
      <c r="AN239" s="8">
        <v>25</v>
      </c>
      <c r="AO239" s="7">
        <v>22.99</v>
      </c>
      <c r="AP239" s="7">
        <f t="shared" si="4"/>
        <v>574.75</v>
      </c>
    </row>
    <row r="240" spans="1:42" ht="90" customHeight="1" x14ac:dyDescent="0.25">
      <c r="A240" s="9"/>
      <c r="B240" s="9" t="s">
        <v>263</v>
      </c>
      <c r="C240" s="9"/>
      <c r="D240" s="12" t="s">
        <v>170</v>
      </c>
      <c r="E240" s="8" t="s">
        <v>21</v>
      </c>
      <c r="F240" s="8" t="s">
        <v>502</v>
      </c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>
        <v>30</v>
      </c>
      <c r="AH240" s="8"/>
      <c r="AI240" s="8"/>
      <c r="AJ240" s="8"/>
      <c r="AK240" s="8"/>
      <c r="AL240" s="8"/>
      <c r="AM240" s="8"/>
      <c r="AN240" s="8">
        <v>30</v>
      </c>
      <c r="AO240" s="7">
        <v>25.99</v>
      </c>
      <c r="AP240" s="7">
        <f t="shared" si="4"/>
        <v>779.69999999999993</v>
      </c>
    </row>
    <row r="241" spans="1:42" ht="90" customHeight="1" x14ac:dyDescent="0.25">
      <c r="A241" s="9"/>
      <c r="B241" s="9" t="s">
        <v>264</v>
      </c>
      <c r="C241" s="9"/>
      <c r="D241" s="12" t="s">
        <v>170</v>
      </c>
      <c r="E241" s="8" t="s">
        <v>21</v>
      </c>
      <c r="F241" s="8" t="s">
        <v>502</v>
      </c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>
        <v>1</v>
      </c>
      <c r="AH241" s="8"/>
      <c r="AI241" s="8">
        <v>1</v>
      </c>
      <c r="AJ241" s="8"/>
      <c r="AK241" s="8"/>
      <c r="AL241" s="8"/>
      <c r="AM241" s="8"/>
      <c r="AN241" s="8">
        <v>2</v>
      </c>
      <c r="AO241" s="7">
        <v>25.9</v>
      </c>
      <c r="AP241" s="7">
        <f t="shared" si="4"/>
        <v>51.8</v>
      </c>
    </row>
    <row r="242" spans="1:42" ht="90" customHeight="1" x14ac:dyDescent="0.25">
      <c r="A242" s="9"/>
      <c r="B242" s="9" t="s">
        <v>265</v>
      </c>
      <c r="C242" s="9"/>
      <c r="D242" s="12" t="s">
        <v>170</v>
      </c>
      <c r="E242" s="8" t="s">
        <v>21</v>
      </c>
      <c r="F242" s="8" t="s">
        <v>502</v>
      </c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>
        <v>1</v>
      </c>
      <c r="AG242" s="8">
        <v>6</v>
      </c>
      <c r="AH242" s="8"/>
      <c r="AI242" s="8">
        <v>4</v>
      </c>
      <c r="AJ242" s="8"/>
      <c r="AK242" s="8"/>
      <c r="AL242" s="8"/>
      <c r="AM242" s="8"/>
      <c r="AN242" s="8">
        <v>11</v>
      </c>
      <c r="AO242" s="7">
        <v>25.9</v>
      </c>
      <c r="AP242" s="7">
        <f t="shared" si="4"/>
        <v>284.89999999999998</v>
      </c>
    </row>
    <row r="243" spans="1:42" ht="90" customHeight="1" x14ac:dyDescent="0.25">
      <c r="A243" s="9" t="s">
        <v>266</v>
      </c>
      <c r="B243" s="9" t="s">
        <v>266</v>
      </c>
      <c r="C243" s="9"/>
      <c r="D243" s="12" t="s">
        <v>170</v>
      </c>
      <c r="E243" s="8" t="s">
        <v>21</v>
      </c>
      <c r="F243" s="8" t="s">
        <v>502</v>
      </c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>
        <v>1</v>
      </c>
      <c r="AG243" s="8">
        <v>3</v>
      </c>
      <c r="AH243" s="8"/>
      <c r="AI243" s="8"/>
      <c r="AJ243" s="8"/>
      <c r="AK243" s="8"/>
      <c r="AL243" s="8"/>
      <c r="AM243" s="8"/>
      <c r="AN243" s="8">
        <v>4</v>
      </c>
      <c r="AO243" s="7">
        <v>19.899999999999999</v>
      </c>
      <c r="AP243" s="7">
        <f t="shared" si="4"/>
        <v>79.599999999999994</v>
      </c>
    </row>
    <row r="244" spans="1:42" ht="90" customHeight="1" x14ac:dyDescent="0.25">
      <c r="A244" s="9" t="s">
        <v>267</v>
      </c>
      <c r="B244" s="9" t="s">
        <v>267</v>
      </c>
      <c r="C244" s="9"/>
      <c r="D244" s="12" t="s">
        <v>170</v>
      </c>
      <c r="E244" s="8" t="s">
        <v>21</v>
      </c>
      <c r="F244" s="8" t="s">
        <v>502</v>
      </c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>
        <v>4</v>
      </c>
      <c r="AG244" s="8">
        <v>2</v>
      </c>
      <c r="AH244" s="8"/>
      <c r="AI244" s="8"/>
      <c r="AJ244" s="8"/>
      <c r="AK244" s="8"/>
      <c r="AL244" s="8"/>
      <c r="AM244" s="8"/>
      <c r="AN244" s="8">
        <v>6</v>
      </c>
      <c r="AO244" s="7">
        <v>19.989999999999998</v>
      </c>
      <c r="AP244" s="7">
        <f t="shared" si="4"/>
        <v>119.94</v>
      </c>
    </row>
    <row r="245" spans="1:42" ht="90" customHeight="1" x14ac:dyDescent="0.25">
      <c r="A245" s="9"/>
      <c r="B245" s="9" t="s">
        <v>268</v>
      </c>
      <c r="C245" s="9"/>
      <c r="D245" s="12" t="s">
        <v>170</v>
      </c>
      <c r="E245" s="8" t="s">
        <v>21</v>
      </c>
      <c r="F245" s="8" t="s">
        <v>502</v>
      </c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>
        <v>6</v>
      </c>
      <c r="AH245" s="8"/>
      <c r="AI245" s="8"/>
      <c r="AJ245" s="8"/>
      <c r="AK245" s="8"/>
      <c r="AL245" s="8"/>
      <c r="AM245" s="8"/>
      <c r="AN245" s="8">
        <v>6</v>
      </c>
      <c r="AO245" s="7">
        <v>16.899999999999999</v>
      </c>
      <c r="AP245" s="7">
        <f t="shared" si="4"/>
        <v>101.39999999999999</v>
      </c>
    </row>
    <row r="246" spans="1:42" ht="90" customHeight="1" x14ac:dyDescent="0.25">
      <c r="A246" s="9" t="s">
        <v>269</v>
      </c>
      <c r="B246" s="9" t="s">
        <v>269</v>
      </c>
      <c r="C246" s="9"/>
      <c r="D246" s="12" t="s">
        <v>170</v>
      </c>
      <c r="E246" s="8" t="s">
        <v>21</v>
      </c>
      <c r="F246" s="8" t="s">
        <v>502</v>
      </c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>
        <v>6</v>
      </c>
      <c r="AH246" s="8"/>
      <c r="AI246" s="8"/>
      <c r="AJ246" s="8"/>
      <c r="AK246" s="8"/>
      <c r="AL246" s="8"/>
      <c r="AM246" s="8"/>
      <c r="AN246" s="8">
        <v>6</v>
      </c>
      <c r="AO246" s="7">
        <v>16.899999999999999</v>
      </c>
      <c r="AP246" s="7">
        <f t="shared" si="4"/>
        <v>101.39999999999999</v>
      </c>
    </row>
    <row r="247" spans="1:42" ht="90" customHeight="1" x14ac:dyDescent="0.25">
      <c r="A247" s="9"/>
      <c r="B247" s="9" t="s">
        <v>270</v>
      </c>
      <c r="C247" s="9"/>
      <c r="D247" s="12" t="s">
        <v>170</v>
      </c>
      <c r="E247" s="8" t="s">
        <v>21</v>
      </c>
      <c r="F247" s="8" t="s">
        <v>502</v>
      </c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>
        <v>7</v>
      </c>
      <c r="AH247" s="8"/>
      <c r="AI247" s="8"/>
      <c r="AJ247" s="8"/>
      <c r="AK247" s="8"/>
      <c r="AL247" s="8"/>
      <c r="AM247" s="8"/>
      <c r="AN247" s="8">
        <v>7</v>
      </c>
      <c r="AO247" s="7">
        <v>16.899999999999999</v>
      </c>
      <c r="AP247" s="7">
        <f t="shared" si="4"/>
        <v>118.29999999999998</v>
      </c>
    </row>
    <row r="248" spans="1:42" ht="90" customHeight="1" x14ac:dyDescent="0.25">
      <c r="A248" s="9"/>
      <c r="B248" s="9" t="s">
        <v>271</v>
      </c>
      <c r="C248" s="9"/>
      <c r="D248" s="12" t="s">
        <v>170</v>
      </c>
      <c r="E248" s="8" t="s">
        <v>21</v>
      </c>
      <c r="F248" s="8" t="s">
        <v>502</v>
      </c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>
        <v>9</v>
      </c>
      <c r="AG248" s="8">
        <v>12</v>
      </c>
      <c r="AH248" s="8"/>
      <c r="AI248" s="8">
        <v>2</v>
      </c>
      <c r="AJ248" s="8"/>
      <c r="AK248" s="8"/>
      <c r="AL248" s="8"/>
      <c r="AM248" s="8"/>
      <c r="AN248" s="8">
        <v>23</v>
      </c>
      <c r="AO248" s="7">
        <v>22.9</v>
      </c>
      <c r="AP248" s="7">
        <f t="shared" si="4"/>
        <v>526.69999999999993</v>
      </c>
    </row>
    <row r="249" spans="1:42" ht="90" customHeight="1" x14ac:dyDescent="0.25">
      <c r="A249" s="9"/>
      <c r="B249" s="9" t="s">
        <v>272</v>
      </c>
      <c r="C249" s="9"/>
      <c r="D249" s="12" t="s">
        <v>170</v>
      </c>
      <c r="E249" s="8" t="s">
        <v>21</v>
      </c>
      <c r="F249" s="8" t="s">
        <v>502</v>
      </c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>
        <v>1</v>
      </c>
      <c r="AG249" s="8">
        <v>5</v>
      </c>
      <c r="AH249" s="8"/>
      <c r="AI249" s="8">
        <v>1</v>
      </c>
      <c r="AJ249" s="8"/>
      <c r="AK249" s="8"/>
      <c r="AL249" s="8"/>
      <c r="AM249" s="8"/>
      <c r="AN249" s="8">
        <v>7</v>
      </c>
      <c r="AO249" s="7">
        <v>22.9</v>
      </c>
      <c r="AP249" s="7">
        <f t="shared" si="4"/>
        <v>160.29999999999998</v>
      </c>
    </row>
    <row r="250" spans="1:42" ht="90" customHeight="1" x14ac:dyDescent="0.25">
      <c r="A250" s="11" t="s">
        <v>74</v>
      </c>
      <c r="B250" s="11" t="s">
        <v>556</v>
      </c>
      <c r="C250" s="11"/>
      <c r="D250" s="13" t="s">
        <v>170</v>
      </c>
      <c r="E250" s="10" t="s">
        <v>21</v>
      </c>
      <c r="F250" s="8" t="s">
        <v>502</v>
      </c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>
        <v>2</v>
      </c>
      <c r="AH250" s="8"/>
      <c r="AI250" s="8">
        <v>4</v>
      </c>
      <c r="AJ250" s="8"/>
      <c r="AK250" s="8"/>
      <c r="AL250" s="8"/>
      <c r="AM250" s="8"/>
      <c r="AN250" s="8">
        <v>6</v>
      </c>
      <c r="AO250" s="7">
        <v>25.9</v>
      </c>
      <c r="AP250" s="7">
        <f t="shared" si="4"/>
        <v>155.39999999999998</v>
      </c>
    </row>
    <row r="251" spans="1:42" ht="90" customHeight="1" x14ac:dyDescent="0.25">
      <c r="A251" s="9" t="s">
        <v>273</v>
      </c>
      <c r="B251" s="9" t="s">
        <v>273</v>
      </c>
      <c r="C251" s="9"/>
      <c r="D251" s="12" t="s">
        <v>170</v>
      </c>
      <c r="E251" s="8" t="s">
        <v>21</v>
      </c>
      <c r="F251" s="8" t="s">
        <v>502</v>
      </c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>
        <v>1</v>
      </c>
      <c r="AH251" s="8"/>
      <c r="AI251" s="8">
        <v>2</v>
      </c>
      <c r="AJ251" s="8"/>
      <c r="AK251" s="8"/>
      <c r="AL251" s="8"/>
      <c r="AM251" s="8"/>
      <c r="AN251" s="8">
        <v>3</v>
      </c>
      <c r="AO251" s="7">
        <v>25.9</v>
      </c>
      <c r="AP251" s="7">
        <f t="shared" si="4"/>
        <v>77.699999999999989</v>
      </c>
    </row>
    <row r="252" spans="1:42" ht="90" customHeight="1" x14ac:dyDescent="0.25">
      <c r="A252" s="9"/>
      <c r="B252" s="9" t="s">
        <v>274</v>
      </c>
      <c r="C252" s="9"/>
      <c r="D252" s="12" t="s">
        <v>170</v>
      </c>
      <c r="E252" s="8" t="s">
        <v>21</v>
      </c>
      <c r="F252" s="8" t="s">
        <v>502</v>
      </c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>
        <v>6</v>
      </c>
      <c r="AG252" s="8">
        <v>8</v>
      </c>
      <c r="AH252" s="8"/>
      <c r="AI252" s="8"/>
      <c r="AJ252" s="8"/>
      <c r="AK252" s="8"/>
      <c r="AL252" s="8"/>
      <c r="AM252" s="8"/>
      <c r="AN252" s="8">
        <v>14</v>
      </c>
      <c r="AO252" s="7">
        <v>25.9</v>
      </c>
      <c r="AP252" s="7">
        <f t="shared" si="4"/>
        <v>362.59999999999997</v>
      </c>
    </row>
    <row r="253" spans="1:42" ht="90" customHeight="1" x14ac:dyDescent="0.25">
      <c r="A253" s="9"/>
      <c r="B253" s="9" t="s">
        <v>275</v>
      </c>
      <c r="C253" s="9"/>
      <c r="D253" s="12" t="s">
        <v>170</v>
      </c>
      <c r="E253" s="8" t="s">
        <v>21</v>
      </c>
      <c r="F253" s="8" t="s">
        <v>502</v>
      </c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>
        <v>1</v>
      </c>
      <c r="AG253" s="8">
        <v>2</v>
      </c>
      <c r="AH253" s="8"/>
      <c r="AI253" s="8">
        <v>4</v>
      </c>
      <c r="AJ253" s="8"/>
      <c r="AK253" s="8"/>
      <c r="AL253" s="8"/>
      <c r="AM253" s="8"/>
      <c r="AN253" s="8">
        <v>7</v>
      </c>
      <c r="AO253" s="7">
        <v>25.9</v>
      </c>
      <c r="AP253" s="7">
        <f t="shared" si="4"/>
        <v>181.29999999999998</v>
      </c>
    </row>
    <row r="254" spans="1:42" ht="90" customHeight="1" x14ac:dyDescent="0.25">
      <c r="A254" s="9"/>
      <c r="B254" s="9" t="s">
        <v>276</v>
      </c>
      <c r="C254" s="9"/>
      <c r="D254" s="12" t="s">
        <v>170</v>
      </c>
      <c r="E254" s="8" t="s">
        <v>21</v>
      </c>
      <c r="F254" s="8" t="s">
        <v>502</v>
      </c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>
        <v>8</v>
      </c>
      <c r="AG254" s="8">
        <v>8</v>
      </c>
      <c r="AH254" s="8"/>
      <c r="AI254" s="8"/>
      <c r="AJ254" s="8"/>
      <c r="AK254" s="8"/>
      <c r="AL254" s="8"/>
      <c r="AM254" s="8"/>
      <c r="AN254" s="8">
        <v>16</v>
      </c>
      <c r="AO254" s="7">
        <v>22.9</v>
      </c>
      <c r="AP254" s="7">
        <f t="shared" si="4"/>
        <v>366.4</v>
      </c>
    </row>
    <row r="255" spans="1:42" ht="90" customHeight="1" x14ac:dyDescent="0.25">
      <c r="A255" s="9"/>
      <c r="B255" s="9" t="s">
        <v>159</v>
      </c>
      <c r="C255" s="9"/>
      <c r="D255" s="12" t="s">
        <v>170</v>
      </c>
      <c r="E255" s="8" t="s">
        <v>2</v>
      </c>
      <c r="F255" s="8" t="s">
        <v>502</v>
      </c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>
        <v>847</v>
      </c>
      <c r="AH255" s="8"/>
      <c r="AI255" s="8"/>
      <c r="AJ255" s="8"/>
      <c r="AK255" s="8"/>
      <c r="AL255" s="8"/>
      <c r="AM255" s="8"/>
      <c r="AN255" s="8">
        <v>847</v>
      </c>
      <c r="AO255" s="7">
        <v>14.9</v>
      </c>
      <c r="AP255" s="7">
        <f t="shared" si="4"/>
        <v>12620.300000000001</v>
      </c>
    </row>
    <row r="256" spans="1:42" ht="90" customHeight="1" x14ac:dyDescent="0.25">
      <c r="A256" s="9"/>
      <c r="B256" s="9" t="s">
        <v>364</v>
      </c>
      <c r="C256" s="9"/>
      <c r="D256" s="12" t="s">
        <v>170</v>
      </c>
      <c r="E256" s="8" t="s">
        <v>2</v>
      </c>
      <c r="F256" s="8" t="s">
        <v>502</v>
      </c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>
        <v>446</v>
      </c>
      <c r="AH256" s="8"/>
      <c r="AI256" s="8"/>
      <c r="AJ256" s="8"/>
      <c r="AK256" s="8"/>
      <c r="AL256" s="8"/>
      <c r="AM256" s="8"/>
      <c r="AN256" s="8">
        <v>446</v>
      </c>
      <c r="AO256" s="7">
        <v>14.9</v>
      </c>
      <c r="AP256" s="7">
        <f t="shared" si="4"/>
        <v>6645.4000000000005</v>
      </c>
    </row>
    <row r="257" spans="1:42" ht="90" customHeight="1" x14ac:dyDescent="0.25">
      <c r="A257" s="9"/>
      <c r="B257" s="9" t="s">
        <v>277</v>
      </c>
      <c r="C257" s="9"/>
      <c r="D257" s="12" t="s">
        <v>170</v>
      </c>
      <c r="E257" s="8" t="s">
        <v>2</v>
      </c>
      <c r="F257" s="8" t="s">
        <v>502</v>
      </c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>
        <v>18</v>
      </c>
      <c r="AH257" s="8"/>
      <c r="AI257" s="8"/>
      <c r="AJ257" s="8"/>
      <c r="AK257" s="8"/>
      <c r="AL257" s="8"/>
      <c r="AM257" s="8"/>
      <c r="AN257" s="8">
        <v>18</v>
      </c>
      <c r="AO257" s="7">
        <v>16.899999999999999</v>
      </c>
      <c r="AP257" s="7">
        <f t="shared" si="4"/>
        <v>304.2</v>
      </c>
    </row>
    <row r="258" spans="1:42" ht="90" customHeight="1" x14ac:dyDescent="0.25">
      <c r="A258" s="9" t="s">
        <v>475</v>
      </c>
      <c r="B258" s="9" t="s">
        <v>475</v>
      </c>
      <c r="C258" s="9"/>
      <c r="D258" s="12" t="s">
        <v>170</v>
      </c>
      <c r="E258" s="8" t="s">
        <v>21</v>
      </c>
      <c r="F258" s="8" t="s">
        <v>502</v>
      </c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>
        <v>1</v>
      </c>
      <c r="AL258" s="8"/>
      <c r="AM258" s="8"/>
      <c r="AN258" s="8">
        <v>1</v>
      </c>
      <c r="AO258" s="7">
        <v>14.99</v>
      </c>
      <c r="AP258" s="7">
        <f t="shared" si="4"/>
        <v>14.99</v>
      </c>
    </row>
    <row r="259" spans="1:42" ht="90" customHeight="1" x14ac:dyDescent="0.25">
      <c r="A259" s="9"/>
      <c r="B259" s="9" t="s">
        <v>427</v>
      </c>
      <c r="C259" s="9"/>
      <c r="D259" s="12" t="s">
        <v>170</v>
      </c>
      <c r="E259" s="8" t="s">
        <v>21</v>
      </c>
      <c r="F259" s="8" t="s">
        <v>502</v>
      </c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>
        <v>27</v>
      </c>
      <c r="AJ259" s="8"/>
      <c r="AK259" s="8">
        <v>40</v>
      </c>
      <c r="AL259" s="8"/>
      <c r="AM259" s="8"/>
      <c r="AN259" s="8">
        <v>67</v>
      </c>
      <c r="AO259" s="7">
        <v>25.99</v>
      </c>
      <c r="AP259" s="7">
        <f t="shared" si="4"/>
        <v>1741.33</v>
      </c>
    </row>
    <row r="260" spans="1:42" ht="90" customHeight="1" x14ac:dyDescent="0.25">
      <c r="A260" s="9" t="s">
        <v>278</v>
      </c>
      <c r="B260" s="9" t="s">
        <v>278</v>
      </c>
      <c r="C260" s="9"/>
      <c r="D260" s="12" t="s">
        <v>170</v>
      </c>
      <c r="E260" s="8" t="s">
        <v>21</v>
      </c>
      <c r="F260" s="8" t="s">
        <v>502</v>
      </c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>
        <v>5</v>
      </c>
      <c r="AJ260" s="8"/>
      <c r="AK260" s="8">
        <v>9</v>
      </c>
      <c r="AL260" s="8"/>
      <c r="AM260" s="8"/>
      <c r="AN260" s="8">
        <v>14</v>
      </c>
      <c r="AO260" s="7">
        <v>25.99</v>
      </c>
      <c r="AP260" s="7">
        <f t="shared" si="4"/>
        <v>363.85999999999996</v>
      </c>
    </row>
    <row r="261" spans="1:42" ht="90" customHeight="1" x14ac:dyDescent="0.25">
      <c r="A261" s="9"/>
      <c r="B261" s="9" t="s">
        <v>75</v>
      </c>
      <c r="C261" s="9"/>
      <c r="D261" s="12" t="s">
        <v>170</v>
      </c>
      <c r="E261" s="8" t="s">
        <v>21</v>
      </c>
      <c r="F261" s="8" t="s">
        <v>502</v>
      </c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>
        <v>10</v>
      </c>
      <c r="AJ261" s="8"/>
      <c r="AK261" s="8"/>
      <c r="AL261" s="8"/>
      <c r="AM261" s="8"/>
      <c r="AN261" s="8">
        <v>10</v>
      </c>
      <c r="AO261" s="7">
        <v>22.99</v>
      </c>
      <c r="AP261" s="7">
        <f t="shared" si="4"/>
        <v>229.89999999999998</v>
      </c>
    </row>
    <row r="262" spans="1:42" ht="90" customHeight="1" x14ac:dyDescent="0.25">
      <c r="A262" s="9"/>
      <c r="B262" s="9" t="s">
        <v>76</v>
      </c>
      <c r="C262" s="9"/>
      <c r="D262" s="12" t="s">
        <v>170</v>
      </c>
      <c r="E262" s="8" t="s">
        <v>21</v>
      </c>
      <c r="F262" s="8" t="s">
        <v>502</v>
      </c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>
        <v>13</v>
      </c>
      <c r="AJ262" s="8"/>
      <c r="AK262" s="8"/>
      <c r="AL262" s="8"/>
      <c r="AM262" s="8"/>
      <c r="AN262" s="8">
        <v>13</v>
      </c>
      <c r="AO262" s="7">
        <v>19.899999999999999</v>
      </c>
      <c r="AP262" s="7">
        <f t="shared" si="4"/>
        <v>258.7</v>
      </c>
    </row>
    <row r="263" spans="1:42" ht="90" customHeight="1" x14ac:dyDescent="0.25">
      <c r="A263" s="9" t="s">
        <v>419</v>
      </c>
      <c r="B263" s="9" t="s">
        <v>419</v>
      </c>
      <c r="C263" s="9"/>
      <c r="D263" s="12" t="s">
        <v>170</v>
      </c>
      <c r="E263" s="8" t="s">
        <v>21</v>
      </c>
      <c r="F263" s="8" t="s">
        <v>502</v>
      </c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>
        <v>90</v>
      </c>
      <c r="AH263" s="8"/>
      <c r="AI263" s="8"/>
      <c r="AJ263" s="8"/>
      <c r="AK263" s="8"/>
      <c r="AL263" s="8"/>
      <c r="AM263" s="8"/>
      <c r="AN263" s="8">
        <v>90</v>
      </c>
      <c r="AO263" s="7">
        <v>19.899999999999999</v>
      </c>
      <c r="AP263" s="7">
        <f t="shared" si="4"/>
        <v>1790.9999999999998</v>
      </c>
    </row>
    <row r="264" spans="1:42" ht="90" customHeight="1" x14ac:dyDescent="0.25">
      <c r="A264" s="9" t="s">
        <v>476</v>
      </c>
      <c r="B264" s="9" t="s">
        <v>476</v>
      </c>
      <c r="C264" s="9"/>
      <c r="D264" s="12" t="s">
        <v>170</v>
      </c>
      <c r="E264" s="8" t="s">
        <v>21</v>
      </c>
      <c r="F264" s="8" t="s">
        <v>502</v>
      </c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>
        <v>1</v>
      </c>
      <c r="AH264" s="8"/>
      <c r="AI264" s="8"/>
      <c r="AJ264" s="8"/>
      <c r="AK264" s="8"/>
      <c r="AL264" s="8"/>
      <c r="AM264" s="8"/>
      <c r="AN264" s="8">
        <v>1</v>
      </c>
      <c r="AO264" s="7">
        <v>9.9</v>
      </c>
      <c r="AP264" s="7">
        <f t="shared" si="4"/>
        <v>9.9</v>
      </c>
    </row>
    <row r="265" spans="1:42" ht="90" customHeight="1" x14ac:dyDescent="0.25">
      <c r="A265" s="9" t="s">
        <v>279</v>
      </c>
      <c r="B265" s="9" t="s">
        <v>279</v>
      </c>
      <c r="C265" s="9"/>
      <c r="D265" s="12" t="s">
        <v>170</v>
      </c>
      <c r="E265" s="8" t="s">
        <v>21</v>
      </c>
      <c r="F265" s="8" t="s">
        <v>502</v>
      </c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>
        <v>4</v>
      </c>
      <c r="AH265" s="8"/>
      <c r="AI265" s="8"/>
      <c r="AJ265" s="8"/>
      <c r="AK265" s="8"/>
      <c r="AL265" s="8"/>
      <c r="AM265" s="8"/>
      <c r="AN265" s="8">
        <v>4</v>
      </c>
      <c r="AO265" s="7">
        <v>19.899999999999999</v>
      </c>
      <c r="AP265" s="7">
        <f t="shared" si="4"/>
        <v>79.599999999999994</v>
      </c>
    </row>
    <row r="266" spans="1:42" ht="90" customHeight="1" x14ac:dyDescent="0.25">
      <c r="A266" s="9" t="s">
        <v>280</v>
      </c>
      <c r="B266" s="9" t="s">
        <v>280</v>
      </c>
      <c r="C266" s="9"/>
      <c r="D266" s="12" t="s">
        <v>170</v>
      </c>
      <c r="E266" s="8" t="s">
        <v>21</v>
      </c>
      <c r="F266" s="8" t="s">
        <v>502</v>
      </c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>
        <v>3</v>
      </c>
      <c r="AH266" s="8"/>
      <c r="AI266" s="8"/>
      <c r="AJ266" s="8"/>
      <c r="AK266" s="8"/>
      <c r="AL266" s="8"/>
      <c r="AM266" s="8"/>
      <c r="AN266" s="8">
        <v>3</v>
      </c>
      <c r="AO266" s="7">
        <v>9.9</v>
      </c>
      <c r="AP266" s="7">
        <f t="shared" si="4"/>
        <v>29.700000000000003</v>
      </c>
    </row>
    <row r="267" spans="1:42" ht="90" customHeight="1" x14ac:dyDescent="0.25">
      <c r="A267" s="9" t="s">
        <v>477</v>
      </c>
      <c r="B267" s="9" t="s">
        <v>477</v>
      </c>
      <c r="C267" s="9"/>
      <c r="D267" s="12" t="s">
        <v>170</v>
      </c>
      <c r="E267" s="8" t="s">
        <v>21</v>
      </c>
      <c r="F267" s="8" t="s">
        <v>502</v>
      </c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>
        <v>2</v>
      </c>
      <c r="AH267" s="8"/>
      <c r="AI267" s="8"/>
      <c r="AJ267" s="8"/>
      <c r="AK267" s="8"/>
      <c r="AL267" s="8"/>
      <c r="AM267" s="8"/>
      <c r="AN267" s="8">
        <v>2</v>
      </c>
      <c r="AO267" s="7">
        <v>19.989999999999998</v>
      </c>
      <c r="AP267" s="7">
        <f t="shared" si="4"/>
        <v>39.979999999999997</v>
      </c>
    </row>
    <row r="268" spans="1:42" ht="90" customHeight="1" x14ac:dyDescent="0.25">
      <c r="A268" s="9" t="s">
        <v>281</v>
      </c>
      <c r="B268" s="9" t="s">
        <v>281</v>
      </c>
      <c r="C268" s="9"/>
      <c r="D268" s="12" t="s">
        <v>170</v>
      </c>
      <c r="E268" s="8" t="s">
        <v>21</v>
      </c>
      <c r="F268" s="8" t="s">
        <v>502</v>
      </c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>
        <v>4</v>
      </c>
      <c r="AH268" s="8"/>
      <c r="AI268" s="8"/>
      <c r="AJ268" s="8"/>
      <c r="AK268" s="8"/>
      <c r="AL268" s="8"/>
      <c r="AM268" s="8"/>
      <c r="AN268" s="8">
        <v>4</v>
      </c>
      <c r="AO268" s="7">
        <v>19.989999999999998</v>
      </c>
      <c r="AP268" s="7">
        <f t="shared" si="4"/>
        <v>79.959999999999994</v>
      </c>
    </row>
    <row r="269" spans="1:42" ht="90" customHeight="1" x14ac:dyDescent="0.25">
      <c r="A269" s="9" t="s">
        <v>478</v>
      </c>
      <c r="B269" s="9" t="s">
        <v>478</v>
      </c>
      <c r="C269" s="9"/>
      <c r="D269" s="12" t="s">
        <v>170</v>
      </c>
      <c r="E269" s="8" t="s">
        <v>21</v>
      </c>
      <c r="F269" s="8" t="s">
        <v>502</v>
      </c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>
        <v>2</v>
      </c>
      <c r="AH269" s="8"/>
      <c r="AI269" s="8"/>
      <c r="AJ269" s="8"/>
      <c r="AK269" s="8"/>
      <c r="AL269" s="8"/>
      <c r="AM269" s="8"/>
      <c r="AN269" s="8">
        <v>2</v>
      </c>
      <c r="AO269" s="7">
        <v>19.989999999999998</v>
      </c>
      <c r="AP269" s="7">
        <f t="shared" si="4"/>
        <v>39.979999999999997</v>
      </c>
    </row>
    <row r="270" spans="1:42" ht="90" customHeight="1" x14ac:dyDescent="0.25">
      <c r="A270" s="9" t="s">
        <v>479</v>
      </c>
      <c r="B270" s="9" t="s">
        <v>479</v>
      </c>
      <c r="C270" s="9"/>
      <c r="D270" s="12" t="s">
        <v>170</v>
      </c>
      <c r="E270" s="8" t="s">
        <v>21</v>
      </c>
      <c r="F270" s="8" t="s">
        <v>502</v>
      </c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>
        <v>1</v>
      </c>
      <c r="AJ270" s="8"/>
      <c r="AK270" s="8"/>
      <c r="AL270" s="8"/>
      <c r="AM270" s="8"/>
      <c r="AN270" s="8">
        <v>1</v>
      </c>
      <c r="AO270" s="7">
        <v>15.9</v>
      </c>
      <c r="AP270" s="7">
        <f t="shared" si="4"/>
        <v>15.9</v>
      </c>
    </row>
    <row r="271" spans="1:42" ht="90" customHeight="1" x14ac:dyDescent="0.25">
      <c r="A271" s="9"/>
      <c r="B271" s="9" t="s">
        <v>282</v>
      </c>
      <c r="C271" s="9"/>
      <c r="D271" s="12" t="s">
        <v>170</v>
      </c>
      <c r="E271" s="8" t="s">
        <v>21</v>
      </c>
      <c r="F271" s="8" t="s">
        <v>502</v>
      </c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>
        <v>44</v>
      </c>
      <c r="AH271" s="8"/>
      <c r="AI271" s="8">
        <v>7</v>
      </c>
      <c r="AJ271" s="8"/>
      <c r="AK271" s="8"/>
      <c r="AL271" s="8"/>
      <c r="AM271" s="8"/>
      <c r="AN271" s="8">
        <v>51</v>
      </c>
      <c r="AO271" s="7">
        <v>15.9</v>
      </c>
      <c r="AP271" s="7">
        <f t="shared" si="4"/>
        <v>810.9</v>
      </c>
    </row>
    <row r="272" spans="1:42" ht="90" customHeight="1" x14ac:dyDescent="0.25">
      <c r="A272" s="9" t="s">
        <v>283</v>
      </c>
      <c r="B272" s="9" t="s">
        <v>283</v>
      </c>
      <c r="C272" s="9"/>
      <c r="D272" s="12" t="s">
        <v>170</v>
      </c>
      <c r="E272" s="8" t="s">
        <v>21</v>
      </c>
      <c r="F272" s="8" t="s">
        <v>502</v>
      </c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>
        <v>11</v>
      </c>
      <c r="AH272" s="8"/>
      <c r="AI272" s="8"/>
      <c r="AJ272" s="8"/>
      <c r="AK272" s="8"/>
      <c r="AL272" s="8"/>
      <c r="AM272" s="8"/>
      <c r="AN272" s="8">
        <v>11</v>
      </c>
      <c r="AO272" s="7">
        <v>15.9</v>
      </c>
      <c r="AP272" s="7">
        <f t="shared" si="4"/>
        <v>174.9</v>
      </c>
    </row>
    <row r="273" spans="1:42" ht="90" customHeight="1" x14ac:dyDescent="0.25">
      <c r="A273" s="9" t="s">
        <v>77</v>
      </c>
      <c r="B273" s="9" t="s">
        <v>77</v>
      </c>
      <c r="C273" s="9"/>
      <c r="D273" s="12" t="s">
        <v>170</v>
      </c>
      <c r="E273" s="8" t="s">
        <v>21</v>
      </c>
      <c r="F273" s="8" t="s">
        <v>502</v>
      </c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>
        <v>1</v>
      </c>
      <c r="AH273" s="8"/>
      <c r="AI273" s="8"/>
      <c r="AJ273" s="8"/>
      <c r="AK273" s="8"/>
      <c r="AL273" s="8"/>
      <c r="AM273" s="8"/>
      <c r="AN273" s="8">
        <v>1</v>
      </c>
      <c r="AO273" s="7">
        <v>15.9</v>
      </c>
      <c r="AP273" s="7">
        <f t="shared" si="4"/>
        <v>15.9</v>
      </c>
    </row>
    <row r="274" spans="1:42" ht="90" customHeight="1" x14ac:dyDescent="0.25">
      <c r="A274" s="9"/>
      <c r="B274" s="9" t="s">
        <v>284</v>
      </c>
      <c r="C274" s="9"/>
      <c r="D274" s="12" t="s">
        <v>170</v>
      </c>
      <c r="E274" s="8" t="s">
        <v>21</v>
      </c>
      <c r="F274" s="8" t="s">
        <v>502</v>
      </c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>
        <v>39</v>
      </c>
      <c r="AH274" s="8"/>
      <c r="AI274" s="8">
        <v>10</v>
      </c>
      <c r="AJ274" s="8"/>
      <c r="AK274" s="8"/>
      <c r="AL274" s="8"/>
      <c r="AM274" s="8"/>
      <c r="AN274" s="8">
        <v>49</v>
      </c>
      <c r="AO274" s="7">
        <v>15.9</v>
      </c>
      <c r="AP274" s="7">
        <f t="shared" si="4"/>
        <v>779.1</v>
      </c>
    </row>
    <row r="275" spans="1:42" ht="90" customHeight="1" x14ac:dyDescent="0.25">
      <c r="A275" s="9" t="s">
        <v>285</v>
      </c>
      <c r="B275" s="9" t="s">
        <v>285</v>
      </c>
      <c r="C275" s="9"/>
      <c r="D275" s="12" t="s">
        <v>170</v>
      </c>
      <c r="E275" s="8" t="s">
        <v>21</v>
      </c>
      <c r="F275" s="8" t="s">
        <v>502</v>
      </c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>
        <v>4</v>
      </c>
      <c r="AH275" s="8"/>
      <c r="AI275" s="8"/>
      <c r="AJ275" s="8"/>
      <c r="AK275" s="8"/>
      <c r="AL275" s="8"/>
      <c r="AM275" s="8"/>
      <c r="AN275" s="8">
        <v>4</v>
      </c>
      <c r="AO275" s="7">
        <v>15.9</v>
      </c>
      <c r="AP275" s="7">
        <f t="shared" si="4"/>
        <v>63.6</v>
      </c>
    </row>
    <row r="276" spans="1:42" ht="90" customHeight="1" x14ac:dyDescent="0.25">
      <c r="A276" s="9"/>
      <c r="B276" s="9" t="s">
        <v>407</v>
      </c>
      <c r="C276" s="9"/>
      <c r="D276" s="12" t="s">
        <v>170</v>
      </c>
      <c r="E276" s="8" t="s">
        <v>21</v>
      </c>
      <c r="F276" s="8" t="s">
        <v>502</v>
      </c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>
        <v>50</v>
      </c>
      <c r="AH276" s="8"/>
      <c r="AI276" s="8">
        <v>40</v>
      </c>
      <c r="AJ276" s="8"/>
      <c r="AK276" s="8"/>
      <c r="AL276" s="8"/>
      <c r="AM276" s="8"/>
      <c r="AN276" s="8">
        <v>90</v>
      </c>
      <c r="AO276" s="7">
        <v>15.9</v>
      </c>
      <c r="AP276" s="7">
        <f t="shared" ref="AP276:AP339" si="5">AO276*AN276</f>
        <v>1431</v>
      </c>
    </row>
    <row r="277" spans="1:42" ht="90" customHeight="1" x14ac:dyDescent="0.25">
      <c r="A277" s="9" t="s">
        <v>480</v>
      </c>
      <c r="B277" s="9" t="s">
        <v>480</v>
      </c>
      <c r="C277" s="9"/>
      <c r="D277" s="12" t="s">
        <v>170</v>
      </c>
      <c r="E277" s="8" t="s">
        <v>21</v>
      </c>
      <c r="F277" s="8" t="s">
        <v>502</v>
      </c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>
        <v>1</v>
      </c>
      <c r="AH277" s="8"/>
      <c r="AI277" s="8"/>
      <c r="AJ277" s="8"/>
      <c r="AK277" s="8"/>
      <c r="AL277" s="8"/>
      <c r="AM277" s="8"/>
      <c r="AN277" s="8">
        <v>1</v>
      </c>
      <c r="AO277" s="7">
        <v>9.9</v>
      </c>
      <c r="AP277" s="7">
        <f t="shared" si="5"/>
        <v>9.9</v>
      </c>
    </row>
    <row r="278" spans="1:42" ht="90" customHeight="1" x14ac:dyDescent="0.25">
      <c r="A278" s="9" t="s">
        <v>286</v>
      </c>
      <c r="B278" s="9" t="s">
        <v>286</v>
      </c>
      <c r="C278" s="9"/>
      <c r="D278" s="12" t="s">
        <v>170</v>
      </c>
      <c r="E278" s="8" t="s">
        <v>21</v>
      </c>
      <c r="F278" s="8" t="s">
        <v>502</v>
      </c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>
        <v>2</v>
      </c>
      <c r="AG278" s="8"/>
      <c r="AH278" s="8"/>
      <c r="AI278" s="8"/>
      <c r="AJ278" s="8"/>
      <c r="AK278" s="8"/>
      <c r="AL278" s="8"/>
      <c r="AM278" s="8"/>
      <c r="AN278" s="8">
        <v>2</v>
      </c>
      <c r="AO278" s="7">
        <v>9.9</v>
      </c>
      <c r="AP278" s="7">
        <f t="shared" si="5"/>
        <v>19.8</v>
      </c>
    </row>
    <row r="279" spans="1:42" ht="90" customHeight="1" x14ac:dyDescent="0.25">
      <c r="A279" s="11" t="s">
        <v>78</v>
      </c>
      <c r="B279" s="11" t="s">
        <v>555</v>
      </c>
      <c r="C279" s="11"/>
      <c r="D279" s="13" t="s">
        <v>170</v>
      </c>
      <c r="E279" s="10" t="s">
        <v>21</v>
      </c>
      <c r="F279" s="8" t="s">
        <v>502</v>
      </c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>
        <v>190</v>
      </c>
      <c r="AG279" s="8">
        <v>122</v>
      </c>
      <c r="AH279" s="8"/>
      <c r="AI279" s="8"/>
      <c r="AJ279" s="8"/>
      <c r="AK279" s="8"/>
      <c r="AL279" s="8"/>
      <c r="AM279" s="8"/>
      <c r="AN279" s="8">
        <v>312</v>
      </c>
      <c r="AO279" s="7">
        <v>9.9</v>
      </c>
      <c r="AP279" s="7">
        <f t="shared" si="5"/>
        <v>3088.8</v>
      </c>
    </row>
    <row r="280" spans="1:42" ht="90" customHeight="1" x14ac:dyDescent="0.25">
      <c r="A280" s="9"/>
      <c r="B280" s="9" t="s">
        <v>287</v>
      </c>
      <c r="C280" s="9"/>
      <c r="D280" s="12" t="s">
        <v>170</v>
      </c>
      <c r="E280" s="8" t="s">
        <v>21</v>
      </c>
      <c r="F280" s="8" t="s">
        <v>502</v>
      </c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>
        <v>51</v>
      </c>
      <c r="AG280" s="8">
        <v>18</v>
      </c>
      <c r="AH280" s="8"/>
      <c r="AI280" s="8"/>
      <c r="AJ280" s="8"/>
      <c r="AK280" s="8"/>
      <c r="AL280" s="8"/>
      <c r="AM280" s="8"/>
      <c r="AN280" s="8">
        <v>69</v>
      </c>
      <c r="AO280" s="7">
        <v>9.9</v>
      </c>
      <c r="AP280" s="7">
        <f t="shared" si="5"/>
        <v>683.1</v>
      </c>
    </row>
    <row r="281" spans="1:42" ht="90" customHeight="1" x14ac:dyDescent="0.25">
      <c r="A281" s="9"/>
      <c r="B281" s="9" t="s">
        <v>79</v>
      </c>
      <c r="C281" s="9"/>
      <c r="D281" s="12" t="s">
        <v>170</v>
      </c>
      <c r="E281" s="8" t="s">
        <v>21</v>
      </c>
      <c r="F281" s="8" t="s">
        <v>502</v>
      </c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>
        <v>92</v>
      </c>
      <c r="AH281" s="8"/>
      <c r="AI281" s="8"/>
      <c r="AJ281" s="8"/>
      <c r="AK281" s="8"/>
      <c r="AL281" s="8"/>
      <c r="AM281" s="8"/>
      <c r="AN281" s="8">
        <v>92</v>
      </c>
      <c r="AO281" s="7">
        <v>9.9</v>
      </c>
      <c r="AP281" s="7">
        <f t="shared" si="5"/>
        <v>910.80000000000007</v>
      </c>
    </row>
    <row r="282" spans="1:42" ht="90" customHeight="1" x14ac:dyDescent="0.25">
      <c r="A282" s="9"/>
      <c r="B282" s="9" t="s">
        <v>288</v>
      </c>
      <c r="C282" s="9"/>
      <c r="D282" s="12" t="s">
        <v>170</v>
      </c>
      <c r="E282" s="8" t="s">
        <v>21</v>
      </c>
      <c r="F282" s="8" t="s">
        <v>502</v>
      </c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>
        <v>74</v>
      </c>
      <c r="AG282" s="8">
        <v>71</v>
      </c>
      <c r="AH282" s="8"/>
      <c r="AI282" s="8"/>
      <c r="AJ282" s="8"/>
      <c r="AK282" s="8"/>
      <c r="AL282" s="8"/>
      <c r="AM282" s="8"/>
      <c r="AN282" s="8">
        <v>145</v>
      </c>
      <c r="AO282" s="7">
        <v>29.9</v>
      </c>
      <c r="AP282" s="7">
        <f t="shared" si="5"/>
        <v>4335.5</v>
      </c>
    </row>
    <row r="283" spans="1:42" ht="90" customHeight="1" x14ac:dyDescent="0.25">
      <c r="A283" s="9" t="s">
        <v>428</v>
      </c>
      <c r="B283" s="9" t="s">
        <v>428</v>
      </c>
      <c r="C283" s="9"/>
      <c r="D283" s="12" t="s">
        <v>170</v>
      </c>
      <c r="E283" s="8" t="s">
        <v>21</v>
      </c>
      <c r="F283" s="8" t="s">
        <v>502</v>
      </c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>
        <v>4</v>
      </c>
      <c r="AJ283" s="8"/>
      <c r="AK283" s="8">
        <v>9</v>
      </c>
      <c r="AL283" s="8"/>
      <c r="AM283" s="8"/>
      <c r="AN283" s="8">
        <v>13</v>
      </c>
      <c r="AO283" s="7">
        <v>25.99</v>
      </c>
      <c r="AP283" s="7">
        <f t="shared" si="5"/>
        <v>337.87</v>
      </c>
    </row>
    <row r="284" spans="1:42" ht="90" customHeight="1" x14ac:dyDescent="0.25">
      <c r="A284" s="9"/>
      <c r="B284" s="9" t="s">
        <v>429</v>
      </c>
      <c r="C284" s="9"/>
      <c r="D284" s="12" t="s">
        <v>170</v>
      </c>
      <c r="E284" s="8" t="s">
        <v>21</v>
      </c>
      <c r="F284" s="8" t="s">
        <v>502</v>
      </c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>
        <v>18</v>
      </c>
      <c r="AH284" s="8"/>
      <c r="AI284" s="8"/>
      <c r="AJ284" s="8"/>
      <c r="AK284" s="8"/>
      <c r="AL284" s="8"/>
      <c r="AM284" s="8"/>
      <c r="AN284" s="8">
        <v>18</v>
      </c>
      <c r="AO284" s="7">
        <v>22.9</v>
      </c>
      <c r="AP284" s="7">
        <f t="shared" si="5"/>
        <v>412.2</v>
      </c>
    </row>
    <row r="285" spans="1:42" ht="90" customHeight="1" x14ac:dyDescent="0.25">
      <c r="A285" s="9" t="s">
        <v>430</v>
      </c>
      <c r="B285" s="9" t="s">
        <v>430</v>
      </c>
      <c r="C285" s="9"/>
      <c r="D285" s="12" t="s">
        <v>170</v>
      </c>
      <c r="E285" s="8" t="s">
        <v>21</v>
      </c>
      <c r="F285" s="8" t="s">
        <v>502</v>
      </c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>
        <v>2</v>
      </c>
      <c r="AJ285" s="8"/>
      <c r="AK285" s="8"/>
      <c r="AL285" s="8"/>
      <c r="AM285" s="8"/>
      <c r="AN285" s="8">
        <v>2</v>
      </c>
      <c r="AO285" s="7">
        <v>16.899999999999999</v>
      </c>
      <c r="AP285" s="7">
        <f t="shared" si="5"/>
        <v>33.799999999999997</v>
      </c>
    </row>
    <row r="286" spans="1:42" ht="90" customHeight="1" x14ac:dyDescent="0.25">
      <c r="A286" s="9" t="s">
        <v>481</v>
      </c>
      <c r="B286" s="9" t="s">
        <v>481</v>
      </c>
      <c r="C286" s="9"/>
      <c r="D286" s="12" t="s">
        <v>170</v>
      </c>
      <c r="E286" s="8" t="s">
        <v>21</v>
      </c>
      <c r="F286" s="8" t="s">
        <v>502</v>
      </c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>
        <v>3</v>
      </c>
      <c r="AH286" s="8"/>
      <c r="AI286" s="8"/>
      <c r="AJ286" s="8"/>
      <c r="AK286" s="8"/>
      <c r="AL286" s="8"/>
      <c r="AM286" s="8"/>
      <c r="AN286" s="8">
        <v>3</v>
      </c>
      <c r="AO286" s="7">
        <v>16.899999999999999</v>
      </c>
      <c r="AP286" s="7">
        <f t="shared" si="5"/>
        <v>50.699999999999996</v>
      </c>
    </row>
    <row r="287" spans="1:42" ht="90" customHeight="1" x14ac:dyDescent="0.25">
      <c r="A287" s="9"/>
      <c r="B287" s="9" t="s">
        <v>431</v>
      </c>
      <c r="C287" s="9"/>
      <c r="D287" s="12" t="s">
        <v>170</v>
      </c>
      <c r="E287" s="8" t="s">
        <v>21</v>
      </c>
      <c r="F287" s="8" t="s">
        <v>502</v>
      </c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>
        <v>10</v>
      </c>
      <c r="AH287" s="8"/>
      <c r="AI287" s="8">
        <v>46</v>
      </c>
      <c r="AJ287" s="8"/>
      <c r="AK287" s="8"/>
      <c r="AL287" s="8"/>
      <c r="AM287" s="8"/>
      <c r="AN287" s="8">
        <v>56</v>
      </c>
      <c r="AO287" s="7">
        <v>22.9</v>
      </c>
      <c r="AP287" s="7">
        <f t="shared" si="5"/>
        <v>1282.3999999999999</v>
      </c>
    </row>
    <row r="288" spans="1:42" ht="90" customHeight="1" x14ac:dyDescent="0.25">
      <c r="A288" s="9" t="s">
        <v>80</v>
      </c>
      <c r="B288" s="9" t="s">
        <v>80</v>
      </c>
      <c r="C288" s="9"/>
      <c r="D288" s="12" t="s">
        <v>170</v>
      </c>
      <c r="E288" s="8" t="s">
        <v>21</v>
      </c>
      <c r="F288" s="8" t="s">
        <v>502</v>
      </c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>
        <v>13</v>
      </c>
      <c r="AH288" s="8"/>
      <c r="AI288" s="8"/>
      <c r="AJ288" s="8"/>
      <c r="AK288" s="8"/>
      <c r="AL288" s="8"/>
      <c r="AM288" s="8"/>
      <c r="AN288" s="8">
        <v>13</v>
      </c>
      <c r="AO288" s="7">
        <v>22.9</v>
      </c>
      <c r="AP288" s="7">
        <f t="shared" si="5"/>
        <v>297.7</v>
      </c>
    </row>
    <row r="289" spans="1:42" ht="90" customHeight="1" x14ac:dyDescent="0.25">
      <c r="A289" s="11" t="s">
        <v>81</v>
      </c>
      <c r="B289" s="11" t="s">
        <v>554</v>
      </c>
      <c r="C289" s="11"/>
      <c r="D289" s="13" t="s">
        <v>170</v>
      </c>
      <c r="E289" s="10" t="s">
        <v>21</v>
      </c>
      <c r="F289" s="8" t="s">
        <v>502</v>
      </c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>
        <v>47</v>
      </c>
      <c r="AH289" s="8"/>
      <c r="AI289" s="8">
        <v>27</v>
      </c>
      <c r="AJ289" s="8"/>
      <c r="AK289" s="8"/>
      <c r="AL289" s="8"/>
      <c r="AM289" s="8"/>
      <c r="AN289" s="8">
        <v>74</v>
      </c>
      <c r="AO289" s="7">
        <v>22.9</v>
      </c>
      <c r="AP289" s="7">
        <f t="shared" si="5"/>
        <v>1694.6</v>
      </c>
    </row>
    <row r="290" spans="1:42" ht="90" customHeight="1" x14ac:dyDescent="0.25">
      <c r="A290" s="9" t="s">
        <v>432</v>
      </c>
      <c r="B290" s="9" t="s">
        <v>432</v>
      </c>
      <c r="C290" s="9"/>
      <c r="D290" s="12" t="s">
        <v>170</v>
      </c>
      <c r="E290" s="8" t="s">
        <v>21</v>
      </c>
      <c r="F290" s="8" t="s">
        <v>502</v>
      </c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>
        <v>2</v>
      </c>
      <c r="AH290" s="8"/>
      <c r="AI290" s="8">
        <v>1</v>
      </c>
      <c r="AJ290" s="8"/>
      <c r="AK290" s="8"/>
      <c r="AL290" s="8"/>
      <c r="AM290" s="8"/>
      <c r="AN290" s="8">
        <v>3</v>
      </c>
      <c r="AO290" s="7">
        <v>16.899999999999999</v>
      </c>
      <c r="AP290" s="7">
        <f t="shared" si="5"/>
        <v>50.699999999999996</v>
      </c>
    </row>
    <row r="291" spans="1:42" ht="90" customHeight="1" x14ac:dyDescent="0.25">
      <c r="A291" s="9" t="s">
        <v>482</v>
      </c>
      <c r="B291" s="9" t="s">
        <v>482</v>
      </c>
      <c r="C291" s="9"/>
      <c r="D291" s="12" t="s">
        <v>170</v>
      </c>
      <c r="E291" s="8" t="s">
        <v>21</v>
      </c>
      <c r="F291" s="8" t="s">
        <v>502</v>
      </c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>
        <v>1</v>
      </c>
      <c r="AH291" s="8"/>
      <c r="AI291" s="8">
        <v>2</v>
      </c>
      <c r="AJ291" s="8"/>
      <c r="AK291" s="8"/>
      <c r="AL291" s="8"/>
      <c r="AM291" s="8"/>
      <c r="AN291" s="8">
        <v>3</v>
      </c>
      <c r="AO291" s="7">
        <v>16.899999999999999</v>
      </c>
      <c r="AP291" s="7">
        <f t="shared" si="5"/>
        <v>50.699999999999996</v>
      </c>
    </row>
    <row r="292" spans="1:42" ht="90" customHeight="1" x14ac:dyDescent="0.25">
      <c r="A292" s="9" t="s">
        <v>289</v>
      </c>
      <c r="B292" s="9" t="s">
        <v>289</v>
      </c>
      <c r="C292" s="9"/>
      <c r="D292" s="12" t="s">
        <v>170</v>
      </c>
      <c r="E292" s="8" t="s">
        <v>21</v>
      </c>
      <c r="F292" s="8" t="s">
        <v>502</v>
      </c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>
        <v>1</v>
      </c>
      <c r="AH292" s="8"/>
      <c r="AI292" s="8">
        <v>3</v>
      </c>
      <c r="AJ292" s="8"/>
      <c r="AK292" s="8"/>
      <c r="AL292" s="8"/>
      <c r="AM292" s="8"/>
      <c r="AN292" s="8">
        <v>4</v>
      </c>
      <c r="AO292" s="7">
        <v>19.899999999999999</v>
      </c>
      <c r="AP292" s="7">
        <f t="shared" si="5"/>
        <v>79.599999999999994</v>
      </c>
    </row>
    <row r="293" spans="1:42" ht="90" customHeight="1" x14ac:dyDescent="0.25">
      <c r="A293" s="9" t="s">
        <v>433</v>
      </c>
      <c r="B293" s="9" t="s">
        <v>433</v>
      </c>
      <c r="C293" s="9"/>
      <c r="D293" s="12" t="s">
        <v>170</v>
      </c>
      <c r="E293" s="8" t="s">
        <v>21</v>
      </c>
      <c r="F293" s="8" t="s">
        <v>502</v>
      </c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>
        <v>9</v>
      </c>
      <c r="AJ293" s="8"/>
      <c r="AK293" s="8"/>
      <c r="AL293" s="8"/>
      <c r="AM293" s="8"/>
      <c r="AN293" s="8">
        <v>9</v>
      </c>
      <c r="AO293" s="7">
        <v>25.9</v>
      </c>
      <c r="AP293" s="7">
        <f t="shared" si="5"/>
        <v>233.1</v>
      </c>
    </row>
    <row r="294" spans="1:42" ht="90" customHeight="1" x14ac:dyDescent="0.25">
      <c r="A294" s="9"/>
      <c r="B294" s="9" t="s">
        <v>434</v>
      </c>
      <c r="C294" s="9"/>
      <c r="D294" s="12" t="s">
        <v>170</v>
      </c>
      <c r="E294" s="8" t="s">
        <v>21</v>
      </c>
      <c r="F294" s="8" t="s">
        <v>502</v>
      </c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>
        <v>1</v>
      </c>
      <c r="AH294" s="8"/>
      <c r="AI294" s="8">
        <v>4</v>
      </c>
      <c r="AJ294" s="8"/>
      <c r="AK294" s="8"/>
      <c r="AL294" s="8"/>
      <c r="AM294" s="8"/>
      <c r="AN294" s="8">
        <v>5</v>
      </c>
      <c r="AO294" s="7">
        <v>19.899999999999999</v>
      </c>
      <c r="AP294" s="7">
        <f t="shared" si="5"/>
        <v>99.5</v>
      </c>
    </row>
    <row r="295" spans="1:42" ht="90" customHeight="1" x14ac:dyDescent="0.25">
      <c r="A295" s="9" t="s">
        <v>435</v>
      </c>
      <c r="B295" s="9" t="s">
        <v>435</v>
      </c>
      <c r="C295" s="9"/>
      <c r="D295" s="12" t="s">
        <v>170</v>
      </c>
      <c r="E295" s="8" t="s">
        <v>21</v>
      </c>
      <c r="F295" s="8" t="s">
        <v>502</v>
      </c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>
        <v>3</v>
      </c>
      <c r="AH295" s="8"/>
      <c r="AI295" s="8"/>
      <c r="AJ295" s="8"/>
      <c r="AK295" s="8"/>
      <c r="AL295" s="8"/>
      <c r="AM295" s="8"/>
      <c r="AN295" s="8">
        <v>3</v>
      </c>
      <c r="AO295" s="7">
        <v>19.899999999999999</v>
      </c>
      <c r="AP295" s="7">
        <f t="shared" si="5"/>
        <v>59.699999999999996</v>
      </c>
    </row>
    <row r="296" spans="1:42" ht="90" customHeight="1" x14ac:dyDescent="0.25">
      <c r="A296" s="9" t="s">
        <v>483</v>
      </c>
      <c r="B296" s="9" t="s">
        <v>483</v>
      </c>
      <c r="C296" s="9"/>
      <c r="D296" s="12" t="s">
        <v>170</v>
      </c>
      <c r="E296" s="8" t="s">
        <v>21</v>
      </c>
      <c r="F296" s="8" t="s">
        <v>502</v>
      </c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>
        <v>6</v>
      </c>
      <c r="AH296" s="8"/>
      <c r="AI296" s="8">
        <v>4</v>
      </c>
      <c r="AJ296" s="8"/>
      <c r="AK296" s="8"/>
      <c r="AL296" s="8"/>
      <c r="AM296" s="8"/>
      <c r="AN296" s="8">
        <v>10</v>
      </c>
      <c r="AO296" s="7">
        <v>19.899999999999999</v>
      </c>
      <c r="AP296" s="7">
        <f t="shared" si="5"/>
        <v>199</v>
      </c>
    </row>
    <row r="297" spans="1:42" ht="90" customHeight="1" x14ac:dyDescent="0.25">
      <c r="A297" s="9"/>
      <c r="B297" s="9" t="s">
        <v>290</v>
      </c>
      <c r="C297" s="9"/>
      <c r="D297" s="12" t="s">
        <v>170</v>
      </c>
      <c r="E297" s="8" t="s">
        <v>21</v>
      </c>
      <c r="F297" s="8" t="s">
        <v>502</v>
      </c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>
        <v>14</v>
      </c>
      <c r="AH297" s="8"/>
      <c r="AI297" s="8">
        <v>17</v>
      </c>
      <c r="AJ297" s="8"/>
      <c r="AK297" s="8">
        <v>8</v>
      </c>
      <c r="AL297" s="8"/>
      <c r="AM297" s="8"/>
      <c r="AN297" s="8">
        <v>39</v>
      </c>
      <c r="AO297" s="7">
        <v>25.9</v>
      </c>
      <c r="AP297" s="7">
        <f t="shared" si="5"/>
        <v>1010.0999999999999</v>
      </c>
    </row>
    <row r="298" spans="1:42" ht="90" customHeight="1" x14ac:dyDescent="0.25">
      <c r="A298" s="9" t="s">
        <v>291</v>
      </c>
      <c r="B298" s="9" t="s">
        <v>291</v>
      </c>
      <c r="C298" s="9"/>
      <c r="D298" s="12" t="s">
        <v>170</v>
      </c>
      <c r="E298" s="8" t="s">
        <v>21</v>
      </c>
      <c r="F298" s="8" t="s">
        <v>502</v>
      </c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>
        <v>9</v>
      </c>
      <c r="AH298" s="8"/>
      <c r="AI298" s="8"/>
      <c r="AJ298" s="8"/>
      <c r="AK298" s="8"/>
      <c r="AL298" s="8"/>
      <c r="AM298" s="8"/>
      <c r="AN298" s="8">
        <v>9</v>
      </c>
      <c r="AO298" s="7">
        <v>16.899999999999999</v>
      </c>
      <c r="AP298" s="7">
        <f t="shared" si="5"/>
        <v>152.1</v>
      </c>
    </row>
    <row r="299" spans="1:42" ht="90" customHeight="1" x14ac:dyDescent="0.25">
      <c r="A299" s="9" t="s">
        <v>292</v>
      </c>
      <c r="B299" s="9" t="s">
        <v>292</v>
      </c>
      <c r="C299" s="9"/>
      <c r="D299" s="12" t="s">
        <v>170</v>
      </c>
      <c r="E299" s="8" t="s">
        <v>21</v>
      </c>
      <c r="F299" s="8" t="s">
        <v>502</v>
      </c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>
        <v>5</v>
      </c>
      <c r="AH299" s="8"/>
      <c r="AI299" s="8"/>
      <c r="AJ299" s="8"/>
      <c r="AK299" s="8"/>
      <c r="AL299" s="8"/>
      <c r="AM299" s="8"/>
      <c r="AN299" s="8">
        <v>5</v>
      </c>
      <c r="AO299" s="7">
        <v>16.899999999999999</v>
      </c>
      <c r="AP299" s="7">
        <f t="shared" si="5"/>
        <v>84.5</v>
      </c>
    </row>
    <row r="300" spans="1:42" ht="90" customHeight="1" x14ac:dyDescent="0.25">
      <c r="A300" s="9"/>
      <c r="B300" s="9" t="s">
        <v>293</v>
      </c>
      <c r="C300" s="9"/>
      <c r="D300" s="12" t="s">
        <v>170</v>
      </c>
      <c r="E300" s="8" t="s">
        <v>21</v>
      </c>
      <c r="F300" s="8" t="s">
        <v>502</v>
      </c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>
        <v>14</v>
      </c>
      <c r="AH300" s="8"/>
      <c r="AI300" s="8"/>
      <c r="AJ300" s="8"/>
      <c r="AK300" s="8"/>
      <c r="AL300" s="8"/>
      <c r="AM300" s="8"/>
      <c r="AN300" s="8">
        <v>14</v>
      </c>
      <c r="AO300" s="7">
        <v>16.899999999999999</v>
      </c>
      <c r="AP300" s="7">
        <f t="shared" si="5"/>
        <v>236.59999999999997</v>
      </c>
    </row>
    <row r="301" spans="1:42" ht="90" customHeight="1" x14ac:dyDescent="0.25">
      <c r="A301" s="9"/>
      <c r="B301" s="9" t="s">
        <v>294</v>
      </c>
      <c r="C301" s="9"/>
      <c r="D301" s="12" t="s">
        <v>170</v>
      </c>
      <c r="E301" s="8" t="s">
        <v>21</v>
      </c>
      <c r="F301" s="8" t="s">
        <v>502</v>
      </c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>
        <v>9</v>
      </c>
      <c r="AH301" s="8"/>
      <c r="AI301" s="8"/>
      <c r="AJ301" s="8"/>
      <c r="AK301" s="8"/>
      <c r="AL301" s="8"/>
      <c r="AM301" s="8"/>
      <c r="AN301" s="8">
        <v>9</v>
      </c>
      <c r="AO301" s="7">
        <v>16.899999999999999</v>
      </c>
      <c r="AP301" s="7">
        <f t="shared" si="5"/>
        <v>152.1</v>
      </c>
    </row>
    <row r="302" spans="1:42" ht="90" customHeight="1" x14ac:dyDescent="0.25">
      <c r="A302" s="9"/>
      <c r="B302" s="9" t="s">
        <v>295</v>
      </c>
      <c r="C302" s="9"/>
      <c r="D302" s="12" t="s">
        <v>170</v>
      </c>
      <c r="E302" s="8" t="s">
        <v>21</v>
      </c>
      <c r="F302" s="8" t="s">
        <v>502</v>
      </c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>
        <v>5</v>
      </c>
      <c r="AH302" s="8"/>
      <c r="AI302" s="8">
        <v>3</v>
      </c>
      <c r="AJ302" s="8"/>
      <c r="AK302" s="8">
        <v>2</v>
      </c>
      <c r="AL302" s="8"/>
      <c r="AM302" s="8"/>
      <c r="AN302" s="8">
        <v>10</v>
      </c>
      <c r="AO302" s="7">
        <v>25.9</v>
      </c>
      <c r="AP302" s="7">
        <f t="shared" si="5"/>
        <v>259</v>
      </c>
    </row>
    <row r="303" spans="1:42" ht="90" customHeight="1" x14ac:dyDescent="0.25">
      <c r="A303" s="9"/>
      <c r="B303" s="9" t="s">
        <v>296</v>
      </c>
      <c r="C303" s="9"/>
      <c r="D303" s="12" t="s">
        <v>170</v>
      </c>
      <c r="E303" s="8" t="s">
        <v>21</v>
      </c>
      <c r="F303" s="8" t="s">
        <v>502</v>
      </c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>
        <v>13</v>
      </c>
      <c r="AH303" s="8"/>
      <c r="AI303" s="8">
        <v>10</v>
      </c>
      <c r="AJ303" s="8"/>
      <c r="AK303" s="8"/>
      <c r="AL303" s="8"/>
      <c r="AM303" s="8"/>
      <c r="AN303" s="8">
        <v>23</v>
      </c>
      <c r="AO303" s="7">
        <v>9.9</v>
      </c>
      <c r="AP303" s="7">
        <f t="shared" si="5"/>
        <v>227.70000000000002</v>
      </c>
    </row>
    <row r="304" spans="1:42" ht="90" customHeight="1" x14ac:dyDescent="0.25">
      <c r="A304" s="9"/>
      <c r="B304" s="9" t="s">
        <v>297</v>
      </c>
      <c r="C304" s="9"/>
      <c r="D304" s="12" t="s">
        <v>170</v>
      </c>
      <c r="E304" s="8" t="s">
        <v>21</v>
      </c>
      <c r="F304" s="8" t="s">
        <v>502</v>
      </c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>
        <v>5</v>
      </c>
      <c r="AG304" s="8">
        <v>5</v>
      </c>
      <c r="AH304" s="8"/>
      <c r="AI304" s="8"/>
      <c r="AJ304" s="8"/>
      <c r="AK304" s="8"/>
      <c r="AL304" s="8"/>
      <c r="AM304" s="8"/>
      <c r="AN304" s="8">
        <v>10</v>
      </c>
      <c r="AO304" s="7">
        <v>16.899999999999999</v>
      </c>
      <c r="AP304" s="7">
        <f t="shared" si="5"/>
        <v>169</v>
      </c>
    </row>
    <row r="305" spans="1:42" ht="90" customHeight="1" x14ac:dyDescent="0.25">
      <c r="A305" s="9"/>
      <c r="B305" s="9" t="s">
        <v>298</v>
      </c>
      <c r="C305" s="9"/>
      <c r="D305" s="12" t="s">
        <v>170</v>
      </c>
      <c r="E305" s="8" t="s">
        <v>21</v>
      </c>
      <c r="F305" s="8" t="s">
        <v>502</v>
      </c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>
        <v>2</v>
      </c>
      <c r="AH305" s="8"/>
      <c r="AI305" s="8">
        <v>1</v>
      </c>
      <c r="AJ305" s="8"/>
      <c r="AK305" s="8">
        <v>2</v>
      </c>
      <c r="AL305" s="8"/>
      <c r="AM305" s="8"/>
      <c r="AN305" s="8">
        <v>5</v>
      </c>
      <c r="AO305" s="7">
        <v>16.899999999999999</v>
      </c>
      <c r="AP305" s="7">
        <f t="shared" si="5"/>
        <v>84.5</v>
      </c>
    </row>
    <row r="306" spans="1:42" ht="90" customHeight="1" x14ac:dyDescent="0.25">
      <c r="A306" s="9" t="s">
        <v>299</v>
      </c>
      <c r="B306" s="9" t="s">
        <v>299</v>
      </c>
      <c r="C306" s="9"/>
      <c r="D306" s="12" t="s">
        <v>170</v>
      </c>
      <c r="E306" s="8" t="s">
        <v>21</v>
      </c>
      <c r="F306" s="8" t="s">
        <v>502</v>
      </c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>
        <v>1</v>
      </c>
      <c r="AG306" s="8"/>
      <c r="AH306" s="8"/>
      <c r="AI306" s="8"/>
      <c r="AJ306" s="8"/>
      <c r="AK306" s="8"/>
      <c r="AL306" s="8"/>
      <c r="AM306" s="8"/>
      <c r="AN306" s="8">
        <v>1</v>
      </c>
      <c r="AO306" s="7">
        <v>9.9</v>
      </c>
      <c r="AP306" s="7">
        <f t="shared" si="5"/>
        <v>9.9</v>
      </c>
    </row>
    <row r="307" spans="1:42" ht="90" customHeight="1" x14ac:dyDescent="0.25">
      <c r="A307" s="11"/>
      <c r="B307" s="11" t="s">
        <v>553</v>
      </c>
      <c r="C307" s="11"/>
      <c r="D307" s="13" t="s">
        <v>170</v>
      </c>
      <c r="E307" s="10" t="s">
        <v>21</v>
      </c>
      <c r="F307" s="8" t="s">
        <v>502</v>
      </c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>
        <v>2</v>
      </c>
      <c r="AH307" s="8"/>
      <c r="AI307" s="8">
        <v>2</v>
      </c>
      <c r="AJ307" s="8"/>
      <c r="AK307" s="8"/>
      <c r="AL307" s="8"/>
      <c r="AM307" s="8"/>
      <c r="AN307" s="8">
        <v>4</v>
      </c>
      <c r="AO307" s="7">
        <v>16.899999999999999</v>
      </c>
      <c r="AP307" s="7">
        <f t="shared" si="5"/>
        <v>67.599999999999994</v>
      </c>
    </row>
    <row r="308" spans="1:42" ht="90" customHeight="1" x14ac:dyDescent="0.25">
      <c r="A308" s="9"/>
      <c r="B308" s="9" t="s">
        <v>300</v>
      </c>
      <c r="C308" s="9"/>
      <c r="D308" s="12" t="s">
        <v>170</v>
      </c>
      <c r="E308" s="8" t="s">
        <v>21</v>
      </c>
      <c r="F308" s="8" t="s">
        <v>502</v>
      </c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>
        <v>22</v>
      </c>
      <c r="AH308" s="8"/>
      <c r="AI308" s="8">
        <v>5</v>
      </c>
      <c r="AJ308" s="8"/>
      <c r="AK308" s="8"/>
      <c r="AL308" s="8"/>
      <c r="AM308" s="8"/>
      <c r="AN308" s="8">
        <v>27</v>
      </c>
      <c r="AO308" s="7">
        <v>25.9</v>
      </c>
      <c r="AP308" s="7">
        <f t="shared" si="5"/>
        <v>699.3</v>
      </c>
    </row>
    <row r="309" spans="1:42" ht="90" customHeight="1" x14ac:dyDescent="0.25">
      <c r="A309" s="9" t="s">
        <v>301</v>
      </c>
      <c r="B309" s="9" t="s">
        <v>301</v>
      </c>
      <c r="C309" s="9"/>
      <c r="D309" s="12" t="s">
        <v>170</v>
      </c>
      <c r="E309" s="8" t="s">
        <v>21</v>
      </c>
      <c r="F309" s="8" t="s">
        <v>502</v>
      </c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>
        <v>1</v>
      </c>
      <c r="AH309" s="8"/>
      <c r="AI309" s="8">
        <v>2</v>
      </c>
      <c r="AJ309" s="8"/>
      <c r="AK309" s="8">
        <v>2</v>
      </c>
      <c r="AL309" s="8"/>
      <c r="AM309" s="8"/>
      <c r="AN309" s="8">
        <v>5</v>
      </c>
      <c r="AO309" s="7">
        <v>25.9</v>
      </c>
      <c r="AP309" s="7">
        <f t="shared" si="5"/>
        <v>129.5</v>
      </c>
    </row>
    <row r="310" spans="1:42" ht="90" customHeight="1" x14ac:dyDescent="0.25">
      <c r="A310" s="9"/>
      <c r="B310" s="9" t="s">
        <v>82</v>
      </c>
      <c r="C310" s="9"/>
      <c r="D310" s="12" t="s">
        <v>170</v>
      </c>
      <c r="E310" s="8" t="s">
        <v>21</v>
      </c>
      <c r="F310" s="8" t="s">
        <v>502</v>
      </c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>
        <v>7</v>
      </c>
      <c r="AH310" s="8"/>
      <c r="AI310" s="8"/>
      <c r="AJ310" s="8"/>
      <c r="AK310" s="8"/>
      <c r="AL310" s="8"/>
      <c r="AM310" s="8"/>
      <c r="AN310" s="8">
        <v>7</v>
      </c>
      <c r="AO310" s="7">
        <v>25.9</v>
      </c>
      <c r="AP310" s="7">
        <f t="shared" si="5"/>
        <v>181.29999999999998</v>
      </c>
    </row>
    <row r="311" spans="1:42" ht="90" customHeight="1" x14ac:dyDescent="0.25">
      <c r="A311" s="9"/>
      <c r="B311" s="9" t="s">
        <v>436</v>
      </c>
      <c r="C311" s="9"/>
      <c r="D311" s="12" t="s">
        <v>170</v>
      </c>
      <c r="E311" s="8" t="s">
        <v>21</v>
      </c>
      <c r="F311" s="8" t="s">
        <v>502</v>
      </c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>
        <v>7</v>
      </c>
      <c r="AJ311" s="8"/>
      <c r="AK311" s="8"/>
      <c r="AL311" s="8"/>
      <c r="AM311" s="8"/>
      <c r="AN311" s="8">
        <v>7</v>
      </c>
      <c r="AO311" s="7">
        <v>22.9</v>
      </c>
      <c r="AP311" s="7">
        <f t="shared" si="5"/>
        <v>160.29999999999998</v>
      </c>
    </row>
    <row r="312" spans="1:42" ht="90" customHeight="1" x14ac:dyDescent="0.25">
      <c r="A312" s="9"/>
      <c r="B312" s="9" t="s">
        <v>302</v>
      </c>
      <c r="C312" s="9"/>
      <c r="D312" s="12" t="s">
        <v>170</v>
      </c>
      <c r="E312" s="8" t="s">
        <v>21</v>
      </c>
      <c r="F312" s="8" t="s">
        <v>502</v>
      </c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>
        <v>2</v>
      </c>
      <c r="AH312" s="8"/>
      <c r="AI312" s="8">
        <v>4</v>
      </c>
      <c r="AJ312" s="8"/>
      <c r="AK312" s="8"/>
      <c r="AL312" s="8"/>
      <c r="AM312" s="8"/>
      <c r="AN312" s="8">
        <v>6</v>
      </c>
      <c r="AO312" s="7">
        <v>22.9</v>
      </c>
      <c r="AP312" s="7">
        <f t="shared" si="5"/>
        <v>137.39999999999998</v>
      </c>
    </row>
    <row r="313" spans="1:42" ht="90" customHeight="1" x14ac:dyDescent="0.25">
      <c r="A313" s="9" t="s">
        <v>484</v>
      </c>
      <c r="B313" s="9" t="s">
        <v>484</v>
      </c>
      <c r="C313" s="9"/>
      <c r="D313" s="12" t="s">
        <v>170</v>
      </c>
      <c r="E313" s="8" t="s">
        <v>21</v>
      </c>
      <c r="F313" s="8" t="s">
        <v>502</v>
      </c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>
        <v>1</v>
      </c>
      <c r="AH313" s="8"/>
      <c r="AI313" s="8"/>
      <c r="AJ313" s="8"/>
      <c r="AK313" s="8"/>
      <c r="AL313" s="8"/>
      <c r="AM313" s="8"/>
      <c r="AN313" s="8">
        <v>1</v>
      </c>
      <c r="AO313" s="7">
        <v>22.9</v>
      </c>
      <c r="AP313" s="7">
        <f t="shared" si="5"/>
        <v>22.9</v>
      </c>
    </row>
    <row r="314" spans="1:42" ht="90" customHeight="1" x14ac:dyDescent="0.25">
      <c r="A314" s="9" t="s">
        <v>303</v>
      </c>
      <c r="B314" s="9" t="s">
        <v>303</v>
      </c>
      <c r="C314" s="9"/>
      <c r="D314" s="12" t="s">
        <v>170</v>
      </c>
      <c r="E314" s="8" t="s">
        <v>21</v>
      </c>
      <c r="F314" s="8" t="s">
        <v>502</v>
      </c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>
        <v>8</v>
      </c>
      <c r="AJ314" s="8"/>
      <c r="AK314" s="8">
        <v>1</v>
      </c>
      <c r="AL314" s="8"/>
      <c r="AM314" s="8"/>
      <c r="AN314" s="8">
        <v>9</v>
      </c>
      <c r="AO314" s="7">
        <v>34.9</v>
      </c>
      <c r="AP314" s="7">
        <f t="shared" si="5"/>
        <v>314.09999999999997</v>
      </c>
    </row>
    <row r="315" spans="1:42" ht="90" customHeight="1" x14ac:dyDescent="0.25">
      <c r="A315" s="9" t="s">
        <v>304</v>
      </c>
      <c r="B315" s="9" t="s">
        <v>304</v>
      </c>
      <c r="C315" s="9"/>
      <c r="D315" s="12" t="s">
        <v>170</v>
      </c>
      <c r="E315" s="8" t="s">
        <v>21</v>
      </c>
      <c r="F315" s="8" t="s">
        <v>502</v>
      </c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>
        <v>2</v>
      </c>
      <c r="AH315" s="8"/>
      <c r="AI315" s="8"/>
      <c r="AJ315" s="8"/>
      <c r="AK315" s="8">
        <v>1</v>
      </c>
      <c r="AL315" s="8"/>
      <c r="AM315" s="8"/>
      <c r="AN315" s="8">
        <v>3</v>
      </c>
      <c r="AO315" s="7">
        <v>16.899999999999999</v>
      </c>
      <c r="AP315" s="7">
        <f t="shared" si="5"/>
        <v>50.699999999999996</v>
      </c>
    </row>
    <row r="316" spans="1:42" ht="90" customHeight="1" x14ac:dyDescent="0.25">
      <c r="A316" s="9"/>
      <c r="B316" s="9" t="s">
        <v>437</v>
      </c>
      <c r="C316" s="9"/>
      <c r="D316" s="12" t="s">
        <v>170</v>
      </c>
      <c r="E316" s="8" t="s">
        <v>21</v>
      </c>
      <c r="F316" s="8" t="s">
        <v>502</v>
      </c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>
        <v>16</v>
      </c>
      <c r="AH316" s="8"/>
      <c r="AI316" s="8"/>
      <c r="AJ316" s="8"/>
      <c r="AK316" s="8"/>
      <c r="AL316" s="8"/>
      <c r="AM316" s="8"/>
      <c r="AN316" s="8">
        <v>16</v>
      </c>
      <c r="AO316" s="7">
        <v>16.899999999999999</v>
      </c>
      <c r="AP316" s="7">
        <f t="shared" si="5"/>
        <v>270.39999999999998</v>
      </c>
    </row>
    <row r="317" spans="1:42" ht="90" customHeight="1" x14ac:dyDescent="0.25">
      <c r="A317" s="9" t="s">
        <v>438</v>
      </c>
      <c r="B317" s="9" t="s">
        <v>438</v>
      </c>
      <c r="C317" s="9"/>
      <c r="D317" s="12" t="s">
        <v>170</v>
      </c>
      <c r="E317" s="8" t="s">
        <v>21</v>
      </c>
      <c r="F317" s="8" t="s">
        <v>502</v>
      </c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>
        <v>3</v>
      </c>
      <c r="AH317" s="8"/>
      <c r="AI317" s="8"/>
      <c r="AJ317" s="8"/>
      <c r="AK317" s="8"/>
      <c r="AL317" s="8"/>
      <c r="AM317" s="8"/>
      <c r="AN317" s="8">
        <v>3</v>
      </c>
      <c r="AO317" s="7">
        <v>19.899999999999999</v>
      </c>
      <c r="AP317" s="7">
        <f t="shared" si="5"/>
        <v>59.699999999999996</v>
      </c>
    </row>
    <row r="318" spans="1:42" ht="90" customHeight="1" x14ac:dyDescent="0.25">
      <c r="A318" s="11" t="s">
        <v>83</v>
      </c>
      <c r="B318" s="11" t="s">
        <v>552</v>
      </c>
      <c r="C318" s="11"/>
      <c r="D318" s="13" t="s">
        <v>170</v>
      </c>
      <c r="E318" s="10" t="s">
        <v>21</v>
      </c>
      <c r="F318" s="8" t="s">
        <v>502</v>
      </c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>
        <v>49</v>
      </c>
      <c r="AH318" s="8"/>
      <c r="AI318" s="8">
        <v>41</v>
      </c>
      <c r="AJ318" s="8"/>
      <c r="AK318" s="8">
        <v>16</v>
      </c>
      <c r="AL318" s="8"/>
      <c r="AM318" s="8"/>
      <c r="AN318" s="8">
        <v>106</v>
      </c>
      <c r="AO318" s="7">
        <v>22.9</v>
      </c>
      <c r="AP318" s="7">
        <f t="shared" si="5"/>
        <v>2427.3999999999996</v>
      </c>
    </row>
    <row r="319" spans="1:42" ht="90" customHeight="1" x14ac:dyDescent="0.25">
      <c r="A319" s="9"/>
      <c r="B319" s="9" t="s">
        <v>305</v>
      </c>
      <c r="C319" s="9"/>
      <c r="D319" s="12" t="s">
        <v>170</v>
      </c>
      <c r="E319" s="8" t="s">
        <v>21</v>
      </c>
      <c r="F319" s="8" t="s">
        <v>502</v>
      </c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>
        <v>20</v>
      </c>
      <c r="AH319" s="8"/>
      <c r="AI319" s="8">
        <v>38</v>
      </c>
      <c r="AJ319" s="8"/>
      <c r="AK319" s="8">
        <v>13</v>
      </c>
      <c r="AL319" s="8"/>
      <c r="AM319" s="8"/>
      <c r="AN319" s="8">
        <v>71</v>
      </c>
      <c r="AO319" s="7">
        <v>25.9</v>
      </c>
      <c r="AP319" s="7">
        <f t="shared" si="5"/>
        <v>1838.8999999999999</v>
      </c>
    </row>
    <row r="320" spans="1:42" ht="90" customHeight="1" x14ac:dyDescent="0.25">
      <c r="A320" s="9"/>
      <c r="B320" s="9" t="s">
        <v>306</v>
      </c>
      <c r="C320" s="9"/>
      <c r="D320" s="12" t="s">
        <v>170</v>
      </c>
      <c r="E320" s="8" t="s">
        <v>21</v>
      </c>
      <c r="F320" s="8" t="s">
        <v>502</v>
      </c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>
        <v>18</v>
      </c>
      <c r="AH320" s="8"/>
      <c r="AI320" s="8">
        <v>48</v>
      </c>
      <c r="AJ320" s="8"/>
      <c r="AK320" s="8">
        <v>14</v>
      </c>
      <c r="AL320" s="8"/>
      <c r="AM320" s="8"/>
      <c r="AN320" s="8">
        <v>80</v>
      </c>
      <c r="AO320" s="7">
        <v>25.9</v>
      </c>
      <c r="AP320" s="7">
        <f t="shared" si="5"/>
        <v>2072</v>
      </c>
    </row>
    <row r="321" spans="1:42" ht="90" customHeight="1" x14ac:dyDescent="0.25">
      <c r="A321" s="11" t="s">
        <v>84</v>
      </c>
      <c r="B321" s="11" t="s">
        <v>551</v>
      </c>
      <c r="C321" s="11"/>
      <c r="D321" s="13" t="s">
        <v>170</v>
      </c>
      <c r="E321" s="10" t="s">
        <v>21</v>
      </c>
      <c r="F321" s="8" t="s">
        <v>502</v>
      </c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>
        <v>30</v>
      </c>
      <c r="AH321" s="8"/>
      <c r="AI321" s="8">
        <v>57</v>
      </c>
      <c r="AJ321" s="8"/>
      <c r="AK321" s="8">
        <v>10</v>
      </c>
      <c r="AL321" s="8"/>
      <c r="AM321" s="8"/>
      <c r="AN321" s="8">
        <v>97</v>
      </c>
      <c r="AO321" s="7">
        <v>25.9</v>
      </c>
      <c r="AP321" s="7">
        <f t="shared" si="5"/>
        <v>2512.2999999999997</v>
      </c>
    </row>
    <row r="322" spans="1:42" ht="90" customHeight="1" x14ac:dyDescent="0.25">
      <c r="A322" s="9"/>
      <c r="B322" s="9" t="s">
        <v>307</v>
      </c>
      <c r="C322" s="9"/>
      <c r="D322" s="12" t="s">
        <v>170</v>
      </c>
      <c r="E322" s="8" t="s">
        <v>21</v>
      </c>
      <c r="F322" s="8" t="s">
        <v>502</v>
      </c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>
        <v>9</v>
      </c>
      <c r="AH322" s="8"/>
      <c r="AI322" s="8">
        <v>21</v>
      </c>
      <c r="AJ322" s="8"/>
      <c r="AK322" s="8"/>
      <c r="AL322" s="8"/>
      <c r="AM322" s="8"/>
      <c r="AN322" s="8">
        <v>30</v>
      </c>
      <c r="AO322" s="7">
        <v>25.9</v>
      </c>
      <c r="AP322" s="7">
        <f t="shared" si="5"/>
        <v>777</v>
      </c>
    </row>
    <row r="323" spans="1:42" ht="90" customHeight="1" x14ac:dyDescent="0.25">
      <c r="A323" s="11" t="s">
        <v>85</v>
      </c>
      <c r="B323" s="11" t="s">
        <v>550</v>
      </c>
      <c r="C323" s="11"/>
      <c r="D323" s="13" t="s">
        <v>170</v>
      </c>
      <c r="E323" s="10" t="s">
        <v>21</v>
      </c>
      <c r="F323" s="8" t="s">
        <v>502</v>
      </c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>
        <v>14</v>
      </c>
      <c r="AH323" s="8"/>
      <c r="AI323" s="8">
        <v>11</v>
      </c>
      <c r="AJ323" s="8"/>
      <c r="AK323" s="8"/>
      <c r="AL323" s="8"/>
      <c r="AM323" s="8"/>
      <c r="AN323" s="8">
        <v>25</v>
      </c>
      <c r="AO323" s="7">
        <v>19.899999999999999</v>
      </c>
      <c r="AP323" s="7">
        <f t="shared" si="5"/>
        <v>497.49999999999994</v>
      </c>
    </row>
    <row r="324" spans="1:42" ht="90" customHeight="1" x14ac:dyDescent="0.25">
      <c r="A324" s="11" t="s">
        <v>86</v>
      </c>
      <c r="B324" s="11" t="s">
        <v>549</v>
      </c>
      <c r="C324" s="11"/>
      <c r="D324" s="13" t="s">
        <v>170</v>
      </c>
      <c r="E324" s="10" t="s">
        <v>21</v>
      </c>
      <c r="F324" s="8" t="s">
        <v>502</v>
      </c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>
        <v>51</v>
      </c>
      <c r="AH324" s="8"/>
      <c r="AI324" s="8">
        <v>17</v>
      </c>
      <c r="AJ324" s="8"/>
      <c r="AK324" s="8"/>
      <c r="AL324" s="8"/>
      <c r="AM324" s="8"/>
      <c r="AN324" s="8">
        <v>68</v>
      </c>
      <c r="AO324" s="7">
        <v>19.899999999999999</v>
      </c>
      <c r="AP324" s="7">
        <f t="shared" si="5"/>
        <v>1353.1999999999998</v>
      </c>
    </row>
    <row r="325" spans="1:42" ht="90" customHeight="1" x14ac:dyDescent="0.25">
      <c r="A325" s="11" t="s">
        <v>87</v>
      </c>
      <c r="B325" s="11" t="s">
        <v>548</v>
      </c>
      <c r="C325" s="11"/>
      <c r="D325" s="13" t="s">
        <v>170</v>
      </c>
      <c r="E325" s="10" t="s">
        <v>21</v>
      </c>
      <c r="F325" s="8" t="s">
        <v>502</v>
      </c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>
        <v>82</v>
      </c>
      <c r="AH325" s="8"/>
      <c r="AI325" s="8">
        <v>34</v>
      </c>
      <c r="AJ325" s="8"/>
      <c r="AK325" s="8"/>
      <c r="AL325" s="8"/>
      <c r="AM325" s="8"/>
      <c r="AN325" s="8">
        <v>116</v>
      </c>
      <c r="AO325" s="7">
        <v>19.899999999999999</v>
      </c>
      <c r="AP325" s="7">
        <f t="shared" si="5"/>
        <v>2308.3999999999996</v>
      </c>
    </row>
    <row r="326" spans="1:42" ht="90" customHeight="1" x14ac:dyDescent="0.25">
      <c r="A326" s="9"/>
      <c r="B326" s="9" t="s">
        <v>439</v>
      </c>
      <c r="C326" s="9"/>
      <c r="D326" s="12" t="s">
        <v>170</v>
      </c>
      <c r="E326" s="8" t="s">
        <v>21</v>
      </c>
      <c r="F326" s="8" t="s">
        <v>502</v>
      </c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>
        <v>34</v>
      </c>
      <c r="AH326" s="8"/>
      <c r="AI326" s="8">
        <v>22</v>
      </c>
      <c r="AJ326" s="8"/>
      <c r="AK326" s="8"/>
      <c r="AL326" s="8"/>
      <c r="AM326" s="8"/>
      <c r="AN326" s="8">
        <v>56</v>
      </c>
      <c r="AO326" s="7">
        <v>25.9</v>
      </c>
      <c r="AP326" s="7">
        <f t="shared" si="5"/>
        <v>1450.3999999999999</v>
      </c>
    </row>
    <row r="327" spans="1:42" ht="90" customHeight="1" x14ac:dyDescent="0.25">
      <c r="A327" s="11" t="s">
        <v>88</v>
      </c>
      <c r="B327" s="11" t="s">
        <v>547</v>
      </c>
      <c r="C327" s="11"/>
      <c r="D327" s="13" t="s">
        <v>170</v>
      </c>
      <c r="E327" s="10" t="s">
        <v>21</v>
      </c>
      <c r="F327" s="8" t="s">
        <v>502</v>
      </c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>
        <v>39</v>
      </c>
      <c r="AH327" s="8"/>
      <c r="AI327" s="8">
        <v>14</v>
      </c>
      <c r="AJ327" s="8"/>
      <c r="AK327" s="8"/>
      <c r="AL327" s="8"/>
      <c r="AM327" s="8"/>
      <c r="AN327" s="8">
        <v>53</v>
      </c>
      <c r="AO327" s="7">
        <v>25.9</v>
      </c>
      <c r="AP327" s="7">
        <f t="shared" si="5"/>
        <v>1372.6999999999998</v>
      </c>
    </row>
    <row r="328" spans="1:42" ht="90" customHeight="1" x14ac:dyDescent="0.25">
      <c r="A328" s="9"/>
      <c r="B328" s="9" t="s">
        <v>308</v>
      </c>
      <c r="C328" s="9"/>
      <c r="D328" s="12" t="s">
        <v>170</v>
      </c>
      <c r="E328" s="8" t="s">
        <v>21</v>
      </c>
      <c r="F328" s="8" t="s">
        <v>502</v>
      </c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>
        <v>21</v>
      </c>
      <c r="AH328" s="8"/>
      <c r="AI328" s="8">
        <v>13</v>
      </c>
      <c r="AJ328" s="8"/>
      <c r="AK328" s="8">
        <v>1</v>
      </c>
      <c r="AL328" s="8"/>
      <c r="AM328" s="8"/>
      <c r="AN328" s="8">
        <v>35</v>
      </c>
      <c r="AO328" s="7">
        <v>16.899999999999999</v>
      </c>
      <c r="AP328" s="7">
        <f t="shared" si="5"/>
        <v>591.5</v>
      </c>
    </row>
    <row r="329" spans="1:42" ht="90" customHeight="1" x14ac:dyDescent="0.25">
      <c r="A329" s="11" t="s">
        <v>89</v>
      </c>
      <c r="B329" s="11" t="s">
        <v>546</v>
      </c>
      <c r="C329" s="11"/>
      <c r="D329" s="13" t="s">
        <v>170</v>
      </c>
      <c r="E329" s="10" t="s">
        <v>25</v>
      </c>
      <c r="F329" s="8" t="s">
        <v>502</v>
      </c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>
        <v>32</v>
      </c>
      <c r="AH329" s="8"/>
      <c r="AI329" s="8">
        <v>12</v>
      </c>
      <c r="AJ329" s="8"/>
      <c r="AK329" s="8"/>
      <c r="AL329" s="8"/>
      <c r="AM329" s="8"/>
      <c r="AN329" s="8">
        <v>44</v>
      </c>
      <c r="AO329" s="7">
        <v>16.899999999999999</v>
      </c>
      <c r="AP329" s="7">
        <f t="shared" si="5"/>
        <v>743.59999999999991</v>
      </c>
    </row>
    <row r="330" spans="1:42" ht="90" customHeight="1" x14ac:dyDescent="0.25">
      <c r="A330" s="11" t="s">
        <v>90</v>
      </c>
      <c r="B330" s="11" t="s">
        <v>545</v>
      </c>
      <c r="C330" s="11"/>
      <c r="D330" s="13" t="s">
        <v>170</v>
      </c>
      <c r="E330" s="10" t="s">
        <v>25</v>
      </c>
      <c r="F330" s="8" t="s">
        <v>502</v>
      </c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>
        <v>39</v>
      </c>
      <c r="AH330" s="8"/>
      <c r="AI330" s="8">
        <v>19</v>
      </c>
      <c r="AJ330" s="8"/>
      <c r="AK330" s="8"/>
      <c r="AL330" s="8"/>
      <c r="AM330" s="8"/>
      <c r="AN330" s="8">
        <v>58</v>
      </c>
      <c r="AO330" s="7">
        <v>16.899999999999999</v>
      </c>
      <c r="AP330" s="7">
        <f t="shared" si="5"/>
        <v>980.19999999999993</v>
      </c>
    </row>
    <row r="331" spans="1:42" ht="90" customHeight="1" x14ac:dyDescent="0.25">
      <c r="A331" s="11" t="s">
        <v>91</v>
      </c>
      <c r="B331" s="11" t="s">
        <v>544</v>
      </c>
      <c r="C331" s="11"/>
      <c r="D331" s="13" t="s">
        <v>170</v>
      </c>
      <c r="E331" s="10" t="s">
        <v>21</v>
      </c>
      <c r="F331" s="8" t="s">
        <v>502</v>
      </c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>
        <v>18</v>
      </c>
      <c r="AH331" s="8"/>
      <c r="AI331" s="8">
        <v>25</v>
      </c>
      <c r="AJ331" s="8"/>
      <c r="AK331" s="8"/>
      <c r="AL331" s="8"/>
      <c r="AM331" s="8"/>
      <c r="AN331" s="8">
        <v>43</v>
      </c>
      <c r="AO331" s="7">
        <v>22.9</v>
      </c>
      <c r="AP331" s="7">
        <f t="shared" si="5"/>
        <v>984.69999999999993</v>
      </c>
    </row>
    <row r="332" spans="1:42" ht="90" customHeight="1" x14ac:dyDescent="0.25">
      <c r="A332" s="9"/>
      <c r="B332" s="9" t="s">
        <v>309</v>
      </c>
      <c r="C332" s="9"/>
      <c r="D332" s="12" t="s">
        <v>170</v>
      </c>
      <c r="E332" s="8" t="s">
        <v>21</v>
      </c>
      <c r="F332" s="8" t="s">
        <v>502</v>
      </c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>
        <v>7</v>
      </c>
      <c r="AH332" s="8"/>
      <c r="AI332" s="8">
        <v>20</v>
      </c>
      <c r="AJ332" s="8"/>
      <c r="AK332" s="8"/>
      <c r="AL332" s="8"/>
      <c r="AM332" s="8"/>
      <c r="AN332" s="8">
        <v>27</v>
      </c>
      <c r="AO332" s="7">
        <v>22.9</v>
      </c>
      <c r="AP332" s="7">
        <f t="shared" si="5"/>
        <v>618.29999999999995</v>
      </c>
    </row>
    <row r="333" spans="1:42" ht="90" customHeight="1" x14ac:dyDescent="0.25">
      <c r="A333" s="9" t="s">
        <v>440</v>
      </c>
      <c r="B333" s="9" t="s">
        <v>440</v>
      </c>
      <c r="C333" s="9"/>
      <c r="D333" s="12" t="s">
        <v>170</v>
      </c>
      <c r="E333" s="8" t="s">
        <v>21</v>
      </c>
      <c r="F333" s="8" t="s">
        <v>502</v>
      </c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>
        <v>3</v>
      </c>
      <c r="AH333" s="8"/>
      <c r="AI333" s="8"/>
      <c r="AJ333" s="8"/>
      <c r="AK333" s="8"/>
      <c r="AL333" s="8"/>
      <c r="AM333" s="8"/>
      <c r="AN333" s="8">
        <v>3</v>
      </c>
      <c r="AO333" s="7">
        <v>16.899999999999999</v>
      </c>
      <c r="AP333" s="7">
        <f t="shared" si="5"/>
        <v>50.699999999999996</v>
      </c>
    </row>
    <row r="334" spans="1:42" ht="90" customHeight="1" x14ac:dyDescent="0.25">
      <c r="A334" s="9"/>
      <c r="B334" s="9" t="s">
        <v>310</v>
      </c>
      <c r="C334" s="9"/>
      <c r="D334" s="12" t="s">
        <v>170</v>
      </c>
      <c r="E334" s="8" t="s">
        <v>21</v>
      </c>
      <c r="F334" s="8" t="s">
        <v>502</v>
      </c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>
        <v>10</v>
      </c>
      <c r="AH334" s="8"/>
      <c r="AI334" s="8"/>
      <c r="AJ334" s="8"/>
      <c r="AK334" s="8"/>
      <c r="AL334" s="8"/>
      <c r="AM334" s="8"/>
      <c r="AN334" s="8">
        <v>10</v>
      </c>
      <c r="AO334" s="7">
        <v>16.899999999999999</v>
      </c>
      <c r="AP334" s="7">
        <f t="shared" si="5"/>
        <v>169</v>
      </c>
    </row>
    <row r="335" spans="1:42" ht="90" customHeight="1" x14ac:dyDescent="0.25">
      <c r="A335" s="9"/>
      <c r="B335" s="9" t="s">
        <v>311</v>
      </c>
      <c r="C335" s="9"/>
      <c r="D335" s="12" t="s">
        <v>170</v>
      </c>
      <c r="E335" s="8" t="s">
        <v>21</v>
      </c>
      <c r="F335" s="8" t="s">
        <v>502</v>
      </c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>
        <v>5</v>
      </c>
      <c r="AH335" s="8"/>
      <c r="AI335" s="8"/>
      <c r="AJ335" s="8"/>
      <c r="AK335" s="8"/>
      <c r="AL335" s="8"/>
      <c r="AM335" s="8"/>
      <c r="AN335" s="8">
        <v>5</v>
      </c>
      <c r="AO335" s="7">
        <v>16.899999999999999</v>
      </c>
      <c r="AP335" s="7">
        <f t="shared" si="5"/>
        <v>84.5</v>
      </c>
    </row>
    <row r="336" spans="1:42" ht="90" customHeight="1" x14ac:dyDescent="0.25">
      <c r="A336" s="9" t="s">
        <v>485</v>
      </c>
      <c r="B336" s="9" t="s">
        <v>485</v>
      </c>
      <c r="C336" s="9"/>
      <c r="D336" s="12" t="s">
        <v>170</v>
      </c>
      <c r="E336" s="8" t="s">
        <v>21</v>
      </c>
      <c r="F336" s="8" t="s">
        <v>502</v>
      </c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>
        <v>1</v>
      </c>
      <c r="AH336" s="8"/>
      <c r="AI336" s="8">
        <v>3</v>
      </c>
      <c r="AJ336" s="8"/>
      <c r="AK336" s="8"/>
      <c r="AL336" s="8"/>
      <c r="AM336" s="8"/>
      <c r="AN336" s="8">
        <v>4</v>
      </c>
      <c r="AO336" s="7">
        <v>16.899999999999999</v>
      </c>
      <c r="AP336" s="7">
        <f t="shared" si="5"/>
        <v>67.599999999999994</v>
      </c>
    </row>
    <row r="337" spans="1:42" ht="90" customHeight="1" x14ac:dyDescent="0.25">
      <c r="A337" s="9"/>
      <c r="B337" s="9" t="s">
        <v>441</v>
      </c>
      <c r="C337" s="9"/>
      <c r="D337" s="12" t="s">
        <v>170</v>
      </c>
      <c r="E337" s="8" t="s">
        <v>21</v>
      </c>
      <c r="F337" s="8" t="s">
        <v>502</v>
      </c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>
        <v>17</v>
      </c>
      <c r="AH337" s="8"/>
      <c r="AI337" s="8">
        <v>3</v>
      </c>
      <c r="AJ337" s="8"/>
      <c r="AK337" s="8"/>
      <c r="AL337" s="8"/>
      <c r="AM337" s="8"/>
      <c r="AN337" s="8">
        <v>20</v>
      </c>
      <c r="AO337" s="7">
        <v>16.899999999999999</v>
      </c>
      <c r="AP337" s="7">
        <f t="shared" si="5"/>
        <v>338</v>
      </c>
    </row>
    <row r="338" spans="1:42" ht="90" customHeight="1" x14ac:dyDescent="0.25">
      <c r="A338" s="11" t="s">
        <v>92</v>
      </c>
      <c r="B338" s="11" t="s">
        <v>543</v>
      </c>
      <c r="C338" s="11"/>
      <c r="D338" s="13" t="s">
        <v>170</v>
      </c>
      <c r="E338" s="10" t="s">
        <v>21</v>
      </c>
      <c r="F338" s="8" t="s">
        <v>502</v>
      </c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>
        <v>5</v>
      </c>
      <c r="AH338" s="8"/>
      <c r="AI338" s="8">
        <v>18</v>
      </c>
      <c r="AJ338" s="8"/>
      <c r="AK338" s="8"/>
      <c r="AL338" s="8"/>
      <c r="AM338" s="8"/>
      <c r="AN338" s="8">
        <v>23</v>
      </c>
      <c r="AO338" s="7">
        <v>25.9</v>
      </c>
      <c r="AP338" s="7">
        <f t="shared" si="5"/>
        <v>595.69999999999993</v>
      </c>
    </row>
    <row r="339" spans="1:42" ht="90" customHeight="1" x14ac:dyDescent="0.25">
      <c r="A339" s="9" t="s">
        <v>312</v>
      </c>
      <c r="B339" s="9" t="s">
        <v>312</v>
      </c>
      <c r="C339" s="9"/>
      <c r="D339" s="12" t="s">
        <v>170</v>
      </c>
      <c r="E339" s="8" t="s">
        <v>21</v>
      </c>
      <c r="F339" s="8" t="s">
        <v>502</v>
      </c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>
        <v>1</v>
      </c>
      <c r="AH339" s="8"/>
      <c r="AI339" s="8">
        <v>3</v>
      </c>
      <c r="AJ339" s="8"/>
      <c r="AK339" s="8"/>
      <c r="AL339" s="8"/>
      <c r="AM339" s="8"/>
      <c r="AN339" s="8">
        <v>4</v>
      </c>
      <c r="AO339" s="7">
        <v>25.9</v>
      </c>
      <c r="AP339" s="7">
        <f t="shared" si="5"/>
        <v>103.6</v>
      </c>
    </row>
    <row r="340" spans="1:42" ht="90" customHeight="1" x14ac:dyDescent="0.25">
      <c r="A340" s="11" t="s">
        <v>93</v>
      </c>
      <c r="B340" s="11" t="s">
        <v>542</v>
      </c>
      <c r="C340" s="11"/>
      <c r="D340" s="13" t="s">
        <v>170</v>
      </c>
      <c r="E340" s="10" t="s">
        <v>21</v>
      </c>
      <c r="F340" s="8" t="s">
        <v>502</v>
      </c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>
        <v>53</v>
      </c>
      <c r="AH340" s="8"/>
      <c r="AI340" s="8">
        <v>20</v>
      </c>
      <c r="AJ340" s="8"/>
      <c r="AK340" s="8">
        <v>3</v>
      </c>
      <c r="AL340" s="8"/>
      <c r="AM340" s="8"/>
      <c r="AN340" s="8">
        <v>76</v>
      </c>
      <c r="AO340" s="7">
        <v>25.9</v>
      </c>
      <c r="AP340" s="7">
        <f t="shared" ref="AP340:AP403" si="6">AO340*AN340</f>
        <v>1968.3999999999999</v>
      </c>
    </row>
    <row r="341" spans="1:42" ht="90" customHeight="1" x14ac:dyDescent="0.25">
      <c r="A341" s="9"/>
      <c r="B341" s="9" t="s">
        <v>442</v>
      </c>
      <c r="C341" s="9"/>
      <c r="D341" s="12" t="s">
        <v>170</v>
      </c>
      <c r="E341" s="8" t="s">
        <v>21</v>
      </c>
      <c r="F341" s="8" t="s">
        <v>502</v>
      </c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>
        <v>20</v>
      </c>
      <c r="AJ341" s="8"/>
      <c r="AK341" s="8">
        <v>3</v>
      </c>
      <c r="AL341" s="8"/>
      <c r="AM341" s="8"/>
      <c r="AN341" s="8">
        <v>23</v>
      </c>
      <c r="AO341" s="7">
        <v>25.9</v>
      </c>
      <c r="AP341" s="7">
        <f t="shared" si="6"/>
        <v>595.69999999999993</v>
      </c>
    </row>
    <row r="342" spans="1:42" ht="90" customHeight="1" x14ac:dyDescent="0.25">
      <c r="A342" s="9"/>
      <c r="B342" s="9" t="s">
        <v>443</v>
      </c>
      <c r="C342" s="9"/>
      <c r="D342" s="12" t="s">
        <v>170</v>
      </c>
      <c r="E342" s="8" t="s">
        <v>21</v>
      </c>
      <c r="F342" s="8" t="s">
        <v>502</v>
      </c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>
        <v>4</v>
      </c>
      <c r="AJ342" s="8"/>
      <c r="AK342" s="8">
        <v>2</v>
      </c>
      <c r="AL342" s="8"/>
      <c r="AM342" s="8"/>
      <c r="AN342" s="8">
        <v>6</v>
      </c>
      <c r="AO342" s="7">
        <v>25.9</v>
      </c>
      <c r="AP342" s="7">
        <f t="shared" si="6"/>
        <v>155.39999999999998</v>
      </c>
    </row>
    <row r="343" spans="1:42" ht="90" customHeight="1" x14ac:dyDescent="0.25">
      <c r="A343" s="9" t="s">
        <v>486</v>
      </c>
      <c r="B343" s="9" t="s">
        <v>486</v>
      </c>
      <c r="C343" s="9"/>
      <c r="D343" s="12" t="s">
        <v>170</v>
      </c>
      <c r="E343" s="8" t="s">
        <v>21</v>
      </c>
      <c r="F343" s="8" t="s">
        <v>502</v>
      </c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>
        <v>2</v>
      </c>
      <c r="AH343" s="8"/>
      <c r="AI343" s="8"/>
      <c r="AJ343" s="8"/>
      <c r="AK343" s="8"/>
      <c r="AL343" s="8"/>
      <c r="AM343" s="8"/>
      <c r="AN343" s="8">
        <v>2</v>
      </c>
      <c r="AO343" s="7">
        <v>25.9</v>
      </c>
      <c r="AP343" s="7">
        <f t="shared" si="6"/>
        <v>51.8</v>
      </c>
    </row>
    <row r="344" spans="1:42" ht="90" customHeight="1" x14ac:dyDescent="0.25">
      <c r="A344" s="9"/>
      <c r="B344" s="9" t="s">
        <v>313</v>
      </c>
      <c r="C344" s="9"/>
      <c r="D344" s="12" t="s">
        <v>170</v>
      </c>
      <c r="E344" s="8" t="s">
        <v>21</v>
      </c>
      <c r="F344" s="8" t="s">
        <v>502</v>
      </c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>
        <v>2</v>
      </c>
      <c r="AJ344" s="8"/>
      <c r="AK344" s="8">
        <v>1</v>
      </c>
      <c r="AL344" s="8"/>
      <c r="AM344" s="8"/>
      <c r="AN344" s="8">
        <v>3</v>
      </c>
      <c r="AO344" s="7">
        <v>25.9</v>
      </c>
      <c r="AP344" s="7">
        <f t="shared" si="6"/>
        <v>77.699999999999989</v>
      </c>
    </row>
    <row r="345" spans="1:42" ht="90" customHeight="1" x14ac:dyDescent="0.25">
      <c r="A345" s="9" t="s">
        <v>487</v>
      </c>
      <c r="B345" s="9" t="s">
        <v>487</v>
      </c>
      <c r="C345" s="9"/>
      <c r="D345" s="12" t="s">
        <v>170</v>
      </c>
      <c r="E345" s="8" t="s">
        <v>21</v>
      </c>
      <c r="F345" s="8" t="s">
        <v>502</v>
      </c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>
        <v>1</v>
      </c>
      <c r="AJ345" s="8"/>
      <c r="AK345" s="8"/>
      <c r="AL345" s="8"/>
      <c r="AM345" s="8"/>
      <c r="AN345" s="8">
        <v>1</v>
      </c>
      <c r="AO345" s="7">
        <v>25.9</v>
      </c>
      <c r="AP345" s="7">
        <f t="shared" si="6"/>
        <v>25.9</v>
      </c>
    </row>
    <row r="346" spans="1:42" ht="90" customHeight="1" x14ac:dyDescent="0.25">
      <c r="A346" s="9" t="s">
        <v>444</v>
      </c>
      <c r="B346" s="9" t="s">
        <v>444</v>
      </c>
      <c r="C346" s="9"/>
      <c r="D346" s="12" t="s">
        <v>170</v>
      </c>
      <c r="E346" s="8" t="s">
        <v>21</v>
      </c>
      <c r="F346" s="8" t="s">
        <v>502</v>
      </c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>
        <v>2</v>
      </c>
      <c r="AL346" s="8"/>
      <c r="AM346" s="8"/>
      <c r="AN346" s="8">
        <v>2</v>
      </c>
      <c r="AO346" s="7">
        <v>16.899999999999999</v>
      </c>
      <c r="AP346" s="7">
        <f t="shared" si="6"/>
        <v>33.799999999999997</v>
      </c>
    </row>
    <row r="347" spans="1:42" ht="90" customHeight="1" x14ac:dyDescent="0.25">
      <c r="A347" s="9"/>
      <c r="B347" s="9" t="s">
        <v>445</v>
      </c>
      <c r="C347" s="9"/>
      <c r="D347" s="12" t="s">
        <v>170</v>
      </c>
      <c r="E347" s="8" t="s">
        <v>21</v>
      </c>
      <c r="F347" s="8" t="s">
        <v>502</v>
      </c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>
        <v>4</v>
      </c>
      <c r="AJ347" s="8"/>
      <c r="AK347" s="8">
        <v>4</v>
      </c>
      <c r="AL347" s="8"/>
      <c r="AM347" s="8"/>
      <c r="AN347" s="8">
        <v>8</v>
      </c>
      <c r="AO347" s="7">
        <v>22.9</v>
      </c>
      <c r="AP347" s="7">
        <f t="shared" si="6"/>
        <v>183.2</v>
      </c>
    </row>
    <row r="348" spans="1:42" ht="90" customHeight="1" x14ac:dyDescent="0.25">
      <c r="A348" s="9" t="s">
        <v>488</v>
      </c>
      <c r="B348" s="9" t="s">
        <v>488</v>
      </c>
      <c r="C348" s="9"/>
      <c r="D348" s="12" t="s">
        <v>170</v>
      </c>
      <c r="E348" s="8" t="s">
        <v>21</v>
      </c>
      <c r="F348" s="8" t="s">
        <v>502</v>
      </c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>
        <v>2</v>
      </c>
      <c r="AJ348" s="8"/>
      <c r="AK348" s="8"/>
      <c r="AL348" s="8"/>
      <c r="AM348" s="8"/>
      <c r="AN348" s="8">
        <v>2</v>
      </c>
      <c r="AO348" s="7">
        <v>22.9</v>
      </c>
      <c r="AP348" s="7">
        <f t="shared" si="6"/>
        <v>45.8</v>
      </c>
    </row>
    <row r="349" spans="1:42" ht="90" customHeight="1" x14ac:dyDescent="0.25">
      <c r="A349" s="9" t="s">
        <v>489</v>
      </c>
      <c r="B349" s="9" t="s">
        <v>489</v>
      </c>
      <c r="C349" s="9"/>
      <c r="D349" s="12" t="s">
        <v>170</v>
      </c>
      <c r="E349" s="8" t="s">
        <v>21</v>
      </c>
      <c r="F349" s="8" t="s">
        <v>502</v>
      </c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>
        <v>1</v>
      </c>
      <c r="AH349" s="8"/>
      <c r="AI349" s="8"/>
      <c r="AJ349" s="8"/>
      <c r="AK349" s="8"/>
      <c r="AL349" s="8"/>
      <c r="AM349" s="8"/>
      <c r="AN349" s="8">
        <v>1</v>
      </c>
      <c r="AO349" s="7">
        <v>16.899999999999999</v>
      </c>
      <c r="AP349" s="7">
        <f t="shared" si="6"/>
        <v>16.899999999999999</v>
      </c>
    </row>
    <row r="350" spans="1:42" ht="90" customHeight="1" x14ac:dyDescent="0.25">
      <c r="A350" s="11" t="s">
        <v>94</v>
      </c>
      <c r="B350" s="11" t="s">
        <v>541</v>
      </c>
      <c r="C350" s="11"/>
      <c r="D350" s="13" t="s">
        <v>170</v>
      </c>
      <c r="E350" s="10" t="s">
        <v>21</v>
      </c>
      <c r="F350" s="8" t="s">
        <v>502</v>
      </c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>
        <v>174</v>
      </c>
      <c r="AJ350" s="8"/>
      <c r="AK350" s="8">
        <v>146</v>
      </c>
      <c r="AL350" s="8"/>
      <c r="AM350" s="8"/>
      <c r="AN350" s="8">
        <v>320</v>
      </c>
      <c r="AO350" s="7">
        <v>19.989999999999998</v>
      </c>
      <c r="AP350" s="7">
        <f t="shared" si="6"/>
        <v>6396.7999999999993</v>
      </c>
    </row>
    <row r="351" spans="1:42" ht="90" customHeight="1" x14ac:dyDescent="0.25">
      <c r="A351" s="9"/>
      <c r="B351" s="9" t="s">
        <v>314</v>
      </c>
      <c r="C351" s="9"/>
      <c r="D351" s="12" t="s">
        <v>170</v>
      </c>
      <c r="E351" s="8" t="s">
        <v>21</v>
      </c>
      <c r="F351" s="8" t="s">
        <v>502</v>
      </c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>
        <v>202</v>
      </c>
      <c r="AH351" s="8"/>
      <c r="AI351" s="8"/>
      <c r="AJ351" s="8"/>
      <c r="AK351" s="8"/>
      <c r="AL351" s="8"/>
      <c r="AM351" s="8"/>
      <c r="AN351" s="8">
        <v>202</v>
      </c>
      <c r="AO351" s="7">
        <v>19.989999999999998</v>
      </c>
      <c r="AP351" s="7">
        <f t="shared" si="6"/>
        <v>4037.9799999999996</v>
      </c>
    </row>
    <row r="352" spans="1:42" ht="90" customHeight="1" x14ac:dyDescent="0.25">
      <c r="A352" s="11" t="s">
        <v>95</v>
      </c>
      <c r="B352" s="11" t="s">
        <v>540</v>
      </c>
      <c r="C352" s="11"/>
      <c r="D352" s="13" t="s">
        <v>170</v>
      </c>
      <c r="E352" s="10" t="s">
        <v>21</v>
      </c>
      <c r="F352" s="8" t="s">
        <v>502</v>
      </c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>
        <v>42</v>
      </c>
      <c r="AJ352" s="8"/>
      <c r="AK352" s="8">
        <v>7</v>
      </c>
      <c r="AL352" s="8"/>
      <c r="AM352" s="8"/>
      <c r="AN352" s="8">
        <v>49</v>
      </c>
      <c r="AO352" s="7">
        <v>25.9</v>
      </c>
      <c r="AP352" s="7">
        <f t="shared" si="6"/>
        <v>1269.0999999999999</v>
      </c>
    </row>
    <row r="353" spans="1:42" ht="90" customHeight="1" x14ac:dyDescent="0.25">
      <c r="A353" s="9"/>
      <c r="B353" s="9" t="s">
        <v>315</v>
      </c>
      <c r="C353" s="9"/>
      <c r="D353" s="12" t="s">
        <v>170</v>
      </c>
      <c r="E353" s="8" t="s">
        <v>21</v>
      </c>
      <c r="F353" s="8" t="s">
        <v>502</v>
      </c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>
        <v>9</v>
      </c>
      <c r="AH353" s="8"/>
      <c r="AI353" s="8">
        <v>7</v>
      </c>
      <c r="AJ353" s="8"/>
      <c r="AK353" s="8">
        <v>1</v>
      </c>
      <c r="AL353" s="8"/>
      <c r="AM353" s="8"/>
      <c r="AN353" s="8">
        <v>17</v>
      </c>
      <c r="AO353" s="7">
        <v>25.9</v>
      </c>
      <c r="AP353" s="7">
        <f t="shared" si="6"/>
        <v>440.29999999999995</v>
      </c>
    </row>
    <row r="354" spans="1:42" ht="90" customHeight="1" x14ac:dyDescent="0.25">
      <c r="A354" s="9"/>
      <c r="B354" s="9" t="s">
        <v>160</v>
      </c>
      <c r="C354" s="9"/>
      <c r="D354" s="12" t="s">
        <v>170</v>
      </c>
      <c r="E354" s="8" t="s">
        <v>21</v>
      </c>
      <c r="F354" s="8" t="s">
        <v>502</v>
      </c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>
        <v>64</v>
      </c>
      <c r="AH354" s="8"/>
      <c r="AI354" s="8"/>
      <c r="AJ354" s="8"/>
      <c r="AK354" s="8"/>
      <c r="AL354" s="8"/>
      <c r="AM354" s="8"/>
      <c r="AN354" s="8">
        <v>64</v>
      </c>
      <c r="AO354" s="7">
        <v>9.99</v>
      </c>
      <c r="AP354" s="7">
        <f t="shared" si="6"/>
        <v>639.36</v>
      </c>
    </row>
    <row r="355" spans="1:42" ht="90" customHeight="1" x14ac:dyDescent="0.25">
      <c r="A355" s="9"/>
      <c r="B355" s="9" t="s">
        <v>394</v>
      </c>
      <c r="C355" s="9"/>
      <c r="D355" s="12" t="s">
        <v>170</v>
      </c>
      <c r="E355" s="8" t="s">
        <v>2</v>
      </c>
      <c r="F355" s="8" t="s">
        <v>502</v>
      </c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>
        <v>79</v>
      </c>
      <c r="AH355" s="8"/>
      <c r="AI355" s="8"/>
      <c r="AJ355" s="8"/>
      <c r="AK355" s="8"/>
      <c r="AL355" s="8"/>
      <c r="AM355" s="8"/>
      <c r="AN355" s="8">
        <v>79</v>
      </c>
      <c r="AO355" s="7">
        <v>9.99</v>
      </c>
      <c r="AP355" s="7">
        <f t="shared" si="6"/>
        <v>789.21</v>
      </c>
    </row>
    <row r="356" spans="1:42" ht="90" customHeight="1" x14ac:dyDescent="0.25">
      <c r="A356" s="11" t="s">
        <v>96</v>
      </c>
      <c r="B356" s="11" t="s">
        <v>539</v>
      </c>
      <c r="C356" s="11"/>
      <c r="D356" s="13" t="s">
        <v>170</v>
      </c>
      <c r="E356" s="10" t="s">
        <v>21</v>
      </c>
      <c r="F356" s="8" t="s">
        <v>502</v>
      </c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>
        <v>29</v>
      </c>
      <c r="AH356" s="8"/>
      <c r="AI356" s="8">
        <v>36</v>
      </c>
      <c r="AJ356" s="8"/>
      <c r="AK356" s="8"/>
      <c r="AL356" s="8"/>
      <c r="AM356" s="8"/>
      <c r="AN356" s="8">
        <v>65</v>
      </c>
      <c r="AO356" s="7">
        <v>9.99</v>
      </c>
      <c r="AP356" s="7">
        <f t="shared" si="6"/>
        <v>649.35</v>
      </c>
    </row>
    <row r="357" spans="1:42" ht="90" customHeight="1" x14ac:dyDescent="0.25">
      <c r="A357" s="11" t="s">
        <v>97</v>
      </c>
      <c r="B357" s="11" t="s">
        <v>538</v>
      </c>
      <c r="C357" s="11"/>
      <c r="D357" s="13" t="s">
        <v>170</v>
      </c>
      <c r="E357" s="10" t="s">
        <v>21</v>
      </c>
      <c r="F357" s="8" t="s">
        <v>502</v>
      </c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>
        <v>13</v>
      </c>
      <c r="AH357" s="8"/>
      <c r="AI357" s="8">
        <v>12</v>
      </c>
      <c r="AJ357" s="8"/>
      <c r="AK357" s="8"/>
      <c r="AL357" s="8"/>
      <c r="AM357" s="8"/>
      <c r="AN357" s="8">
        <v>25</v>
      </c>
      <c r="AO357" s="7">
        <v>9.99</v>
      </c>
      <c r="AP357" s="7">
        <f t="shared" si="6"/>
        <v>249.75</v>
      </c>
    </row>
    <row r="358" spans="1:42" ht="90" customHeight="1" x14ac:dyDescent="0.25">
      <c r="A358" s="11" t="s">
        <v>98</v>
      </c>
      <c r="B358" s="11" t="s">
        <v>537</v>
      </c>
      <c r="C358" s="11"/>
      <c r="D358" s="13" t="s">
        <v>170</v>
      </c>
      <c r="E358" s="10" t="s">
        <v>21</v>
      </c>
      <c r="F358" s="8" t="s">
        <v>502</v>
      </c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>
        <v>35</v>
      </c>
      <c r="AH358" s="8"/>
      <c r="AI358" s="8">
        <v>15</v>
      </c>
      <c r="AJ358" s="8"/>
      <c r="AK358" s="8"/>
      <c r="AL358" s="8"/>
      <c r="AM358" s="8"/>
      <c r="AN358" s="8">
        <v>50</v>
      </c>
      <c r="AO358" s="7">
        <v>9.99</v>
      </c>
      <c r="AP358" s="7">
        <f t="shared" si="6"/>
        <v>499.5</v>
      </c>
    </row>
    <row r="359" spans="1:42" ht="90" customHeight="1" x14ac:dyDescent="0.25">
      <c r="A359" s="9"/>
      <c r="B359" s="9" t="s">
        <v>161</v>
      </c>
      <c r="C359" s="9"/>
      <c r="D359" s="12" t="s">
        <v>170</v>
      </c>
      <c r="E359" s="8" t="s">
        <v>21</v>
      </c>
      <c r="F359" s="8" t="s">
        <v>502</v>
      </c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>
        <v>72</v>
      </c>
      <c r="AH359" s="8"/>
      <c r="AI359" s="8"/>
      <c r="AJ359" s="8"/>
      <c r="AK359" s="8"/>
      <c r="AL359" s="8"/>
      <c r="AM359" s="8"/>
      <c r="AN359" s="8">
        <v>72</v>
      </c>
      <c r="AO359" s="7">
        <v>9.9</v>
      </c>
      <c r="AP359" s="7">
        <f t="shared" si="6"/>
        <v>712.80000000000007</v>
      </c>
    </row>
    <row r="360" spans="1:42" ht="90" customHeight="1" x14ac:dyDescent="0.25">
      <c r="A360" s="9"/>
      <c r="B360" s="9" t="s">
        <v>162</v>
      </c>
      <c r="C360" s="9"/>
      <c r="D360" s="12" t="s">
        <v>170</v>
      </c>
      <c r="E360" s="8" t="s">
        <v>21</v>
      </c>
      <c r="F360" s="8" t="s">
        <v>502</v>
      </c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>
        <v>60</v>
      </c>
      <c r="AJ360" s="8"/>
      <c r="AK360" s="8"/>
      <c r="AL360" s="8"/>
      <c r="AM360" s="8"/>
      <c r="AN360" s="8">
        <v>60</v>
      </c>
      <c r="AO360" s="7">
        <v>9.99</v>
      </c>
      <c r="AP360" s="7">
        <f t="shared" si="6"/>
        <v>599.4</v>
      </c>
    </row>
    <row r="361" spans="1:42" ht="90" customHeight="1" x14ac:dyDescent="0.25">
      <c r="A361" s="9" t="s">
        <v>99</v>
      </c>
      <c r="B361" s="9" t="s">
        <v>99</v>
      </c>
      <c r="C361" s="9"/>
      <c r="D361" s="12" t="s">
        <v>170</v>
      </c>
      <c r="E361" s="8" t="s">
        <v>21</v>
      </c>
      <c r="F361" s="8" t="s">
        <v>502</v>
      </c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>
        <v>20</v>
      </c>
      <c r="AJ361" s="8"/>
      <c r="AK361" s="8"/>
      <c r="AL361" s="8"/>
      <c r="AM361" s="8"/>
      <c r="AN361" s="8">
        <v>20</v>
      </c>
      <c r="AO361" s="7">
        <v>22.99</v>
      </c>
      <c r="AP361" s="7">
        <f t="shared" si="6"/>
        <v>459.79999999999995</v>
      </c>
    </row>
    <row r="362" spans="1:42" ht="90" customHeight="1" x14ac:dyDescent="0.25">
      <c r="A362" s="9"/>
      <c r="B362" s="9" t="s">
        <v>316</v>
      </c>
      <c r="C362" s="9"/>
      <c r="D362" s="12" t="s">
        <v>170</v>
      </c>
      <c r="E362" s="8" t="s">
        <v>21</v>
      </c>
      <c r="F362" s="8" t="s">
        <v>502</v>
      </c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>
        <v>7</v>
      </c>
      <c r="AH362" s="8"/>
      <c r="AI362" s="8"/>
      <c r="AJ362" s="8"/>
      <c r="AK362" s="8"/>
      <c r="AL362" s="8"/>
      <c r="AM362" s="8"/>
      <c r="AN362" s="8">
        <v>7</v>
      </c>
      <c r="AO362" s="7">
        <v>16.899999999999999</v>
      </c>
      <c r="AP362" s="7">
        <f t="shared" si="6"/>
        <v>118.29999999999998</v>
      </c>
    </row>
    <row r="363" spans="1:42" ht="90" customHeight="1" x14ac:dyDescent="0.25">
      <c r="A363" s="9"/>
      <c r="B363" s="9" t="s">
        <v>100</v>
      </c>
      <c r="C363" s="9"/>
      <c r="D363" s="12" t="s">
        <v>170</v>
      </c>
      <c r="E363" s="8" t="s">
        <v>21</v>
      </c>
      <c r="F363" s="8" t="s">
        <v>502</v>
      </c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>
        <v>4</v>
      </c>
      <c r="AH363" s="8"/>
      <c r="AI363" s="8"/>
      <c r="AJ363" s="8"/>
      <c r="AK363" s="8"/>
      <c r="AL363" s="8"/>
      <c r="AM363" s="8"/>
      <c r="AN363" s="8">
        <v>4</v>
      </c>
      <c r="AO363" s="7">
        <v>16.899999999999999</v>
      </c>
      <c r="AP363" s="7">
        <f t="shared" si="6"/>
        <v>67.599999999999994</v>
      </c>
    </row>
    <row r="364" spans="1:42" ht="90" customHeight="1" x14ac:dyDescent="0.25">
      <c r="A364" s="11" t="s">
        <v>101</v>
      </c>
      <c r="B364" s="11" t="s">
        <v>536</v>
      </c>
      <c r="C364" s="11"/>
      <c r="D364" s="13" t="s">
        <v>170</v>
      </c>
      <c r="E364" s="10" t="s">
        <v>21</v>
      </c>
      <c r="F364" s="8" t="s">
        <v>502</v>
      </c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>
        <v>12</v>
      </c>
      <c r="AH364" s="8"/>
      <c r="AI364" s="8">
        <v>9</v>
      </c>
      <c r="AJ364" s="8"/>
      <c r="AK364" s="8"/>
      <c r="AL364" s="8"/>
      <c r="AM364" s="8"/>
      <c r="AN364" s="8">
        <v>21</v>
      </c>
      <c r="AO364" s="7">
        <v>16.899999999999999</v>
      </c>
      <c r="AP364" s="7">
        <f t="shared" si="6"/>
        <v>354.9</v>
      </c>
    </row>
    <row r="365" spans="1:42" ht="90" customHeight="1" x14ac:dyDescent="0.25">
      <c r="A365" s="11" t="s">
        <v>102</v>
      </c>
      <c r="B365" s="11" t="s">
        <v>535</v>
      </c>
      <c r="C365" s="11"/>
      <c r="D365" s="13" t="s">
        <v>170</v>
      </c>
      <c r="E365" s="10" t="s">
        <v>21</v>
      </c>
      <c r="F365" s="8" t="s">
        <v>502</v>
      </c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>
        <v>12</v>
      </c>
      <c r="AG365" s="8">
        <v>62</v>
      </c>
      <c r="AH365" s="8"/>
      <c r="AI365" s="8">
        <v>6</v>
      </c>
      <c r="AJ365" s="8"/>
      <c r="AK365" s="8"/>
      <c r="AL365" s="8"/>
      <c r="AM365" s="8"/>
      <c r="AN365" s="8">
        <v>80</v>
      </c>
      <c r="AO365" s="7">
        <v>16.899999999999999</v>
      </c>
      <c r="AP365" s="7">
        <f t="shared" si="6"/>
        <v>1352</v>
      </c>
    </row>
    <row r="366" spans="1:42" ht="90" customHeight="1" x14ac:dyDescent="0.25">
      <c r="A366" s="11" t="s">
        <v>103</v>
      </c>
      <c r="B366" s="11" t="s">
        <v>534</v>
      </c>
      <c r="C366" s="11"/>
      <c r="D366" s="13" t="s">
        <v>170</v>
      </c>
      <c r="E366" s="10" t="s">
        <v>21</v>
      </c>
      <c r="F366" s="8" t="s">
        <v>502</v>
      </c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>
        <v>5</v>
      </c>
      <c r="AH366" s="8"/>
      <c r="AI366" s="8">
        <v>4</v>
      </c>
      <c r="AJ366" s="8"/>
      <c r="AK366" s="8"/>
      <c r="AL366" s="8"/>
      <c r="AM366" s="8"/>
      <c r="AN366" s="8">
        <v>9</v>
      </c>
      <c r="AO366" s="7">
        <v>16.899999999999999</v>
      </c>
      <c r="AP366" s="7">
        <f t="shared" si="6"/>
        <v>152.1</v>
      </c>
    </row>
    <row r="367" spans="1:42" ht="90" customHeight="1" x14ac:dyDescent="0.25">
      <c r="A367" s="9" t="s">
        <v>317</v>
      </c>
      <c r="B367" s="9" t="s">
        <v>317</v>
      </c>
      <c r="C367" s="9"/>
      <c r="D367" s="12" t="s">
        <v>170</v>
      </c>
      <c r="E367" s="8" t="s">
        <v>21</v>
      </c>
      <c r="F367" s="8" t="s">
        <v>502</v>
      </c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>
        <v>4</v>
      </c>
      <c r="AH367" s="8"/>
      <c r="AI367" s="8"/>
      <c r="AJ367" s="8"/>
      <c r="AK367" s="8"/>
      <c r="AL367" s="8"/>
      <c r="AM367" s="8"/>
      <c r="AN367" s="8">
        <v>4</v>
      </c>
      <c r="AO367" s="7">
        <v>19.899999999999999</v>
      </c>
      <c r="AP367" s="7">
        <f t="shared" si="6"/>
        <v>79.599999999999994</v>
      </c>
    </row>
    <row r="368" spans="1:42" ht="90" customHeight="1" x14ac:dyDescent="0.25">
      <c r="A368" s="9" t="s">
        <v>446</v>
      </c>
      <c r="B368" s="9" t="s">
        <v>446</v>
      </c>
      <c r="C368" s="9"/>
      <c r="D368" s="12" t="s">
        <v>170</v>
      </c>
      <c r="E368" s="8" t="s">
        <v>21</v>
      </c>
      <c r="F368" s="8" t="s">
        <v>502</v>
      </c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>
        <v>2</v>
      </c>
      <c r="AH368" s="8"/>
      <c r="AI368" s="8"/>
      <c r="AJ368" s="8"/>
      <c r="AK368" s="8"/>
      <c r="AL368" s="8"/>
      <c r="AM368" s="8"/>
      <c r="AN368" s="8">
        <v>2</v>
      </c>
      <c r="AO368" s="7">
        <v>14.9</v>
      </c>
      <c r="AP368" s="7">
        <f t="shared" si="6"/>
        <v>29.8</v>
      </c>
    </row>
    <row r="369" spans="1:42" ht="90" customHeight="1" x14ac:dyDescent="0.25">
      <c r="A369" s="9"/>
      <c r="B369" s="9" t="s">
        <v>104</v>
      </c>
      <c r="C369" s="9"/>
      <c r="D369" s="12" t="s">
        <v>170</v>
      </c>
      <c r="E369" s="8" t="s">
        <v>21</v>
      </c>
      <c r="F369" s="8" t="s">
        <v>502</v>
      </c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>
        <v>45</v>
      </c>
      <c r="AH369" s="8"/>
      <c r="AI369" s="8"/>
      <c r="AJ369" s="8"/>
      <c r="AK369" s="8"/>
      <c r="AL369" s="8"/>
      <c r="AM369" s="8"/>
      <c r="AN369" s="8">
        <v>45</v>
      </c>
      <c r="AO369" s="7">
        <v>14.9</v>
      </c>
      <c r="AP369" s="7">
        <f t="shared" si="6"/>
        <v>670.5</v>
      </c>
    </row>
    <row r="370" spans="1:42" ht="90" customHeight="1" x14ac:dyDescent="0.25">
      <c r="A370" s="9" t="s">
        <v>105</v>
      </c>
      <c r="B370" s="9" t="s">
        <v>105</v>
      </c>
      <c r="C370" s="9"/>
      <c r="D370" s="12" t="s">
        <v>170</v>
      </c>
      <c r="E370" s="8" t="s">
        <v>21</v>
      </c>
      <c r="F370" s="8" t="s">
        <v>502</v>
      </c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>
        <v>15</v>
      </c>
      <c r="AH370" s="8"/>
      <c r="AI370" s="8"/>
      <c r="AJ370" s="8"/>
      <c r="AK370" s="8"/>
      <c r="AL370" s="8"/>
      <c r="AM370" s="8"/>
      <c r="AN370" s="8">
        <v>15</v>
      </c>
      <c r="AO370" s="7">
        <v>19.899999999999999</v>
      </c>
      <c r="AP370" s="7">
        <f t="shared" si="6"/>
        <v>298.5</v>
      </c>
    </row>
    <row r="371" spans="1:42" ht="90" customHeight="1" x14ac:dyDescent="0.25">
      <c r="A371" s="9" t="s">
        <v>318</v>
      </c>
      <c r="B371" s="9" t="s">
        <v>318</v>
      </c>
      <c r="C371" s="9"/>
      <c r="D371" s="12" t="s">
        <v>170</v>
      </c>
      <c r="E371" s="8" t="s">
        <v>21</v>
      </c>
      <c r="F371" s="8" t="s">
        <v>502</v>
      </c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>
        <v>6</v>
      </c>
      <c r="AH371" s="8"/>
      <c r="AI371" s="8"/>
      <c r="AJ371" s="8"/>
      <c r="AK371" s="8"/>
      <c r="AL371" s="8"/>
      <c r="AM371" s="8"/>
      <c r="AN371" s="8">
        <v>6</v>
      </c>
      <c r="AO371" s="7">
        <v>14.9</v>
      </c>
      <c r="AP371" s="7">
        <f t="shared" si="6"/>
        <v>89.4</v>
      </c>
    </row>
    <row r="372" spans="1:42" ht="90" customHeight="1" x14ac:dyDescent="0.25">
      <c r="A372" s="9" t="s">
        <v>447</v>
      </c>
      <c r="B372" s="9" t="s">
        <v>447</v>
      </c>
      <c r="C372" s="9"/>
      <c r="D372" s="12" t="s">
        <v>170</v>
      </c>
      <c r="E372" s="8" t="s">
        <v>21</v>
      </c>
      <c r="F372" s="8" t="s">
        <v>502</v>
      </c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>
        <v>14</v>
      </c>
      <c r="AH372" s="8"/>
      <c r="AI372" s="8"/>
      <c r="AJ372" s="8"/>
      <c r="AK372" s="8"/>
      <c r="AL372" s="8"/>
      <c r="AM372" s="8"/>
      <c r="AN372" s="8">
        <v>14</v>
      </c>
      <c r="AO372" s="7">
        <v>16.899999999999999</v>
      </c>
      <c r="AP372" s="7">
        <f t="shared" si="6"/>
        <v>236.59999999999997</v>
      </c>
    </row>
    <row r="373" spans="1:42" ht="90" customHeight="1" x14ac:dyDescent="0.25">
      <c r="A373" s="9" t="s">
        <v>490</v>
      </c>
      <c r="B373" s="9" t="s">
        <v>490</v>
      </c>
      <c r="C373" s="9"/>
      <c r="D373" s="12" t="s">
        <v>170</v>
      </c>
      <c r="E373" s="8" t="s">
        <v>21</v>
      </c>
      <c r="F373" s="8" t="s">
        <v>502</v>
      </c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>
        <v>2</v>
      </c>
      <c r="AH373" s="8"/>
      <c r="AI373" s="8"/>
      <c r="AJ373" s="8"/>
      <c r="AK373" s="8"/>
      <c r="AL373" s="8"/>
      <c r="AM373" s="8"/>
      <c r="AN373" s="8">
        <v>2</v>
      </c>
      <c r="AO373" s="7">
        <v>12.9</v>
      </c>
      <c r="AP373" s="7">
        <f t="shared" si="6"/>
        <v>25.8</v>
      </c>
    </row>
    <row r="374" spans="1:42" ht="90" customHeight="1" x14ac:dyDescent="0.25">
      <c r="A374" s="9"/>
      <c r="B374" s="9" t="s">
        <v>319</v>
      </c>
      <c r="C374" s="9"/>
      <c r="D374" s="12" t="s">
        <v>170</v>
      </c>
      <c r="E374" s="8" t="s">
        <v>21</v>
      </c>
      <c r="F374" s="8" t="s">
        <v>502</v>
      </c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>
        <v>16</v>
      </c>
      <c r="AH374" s="8"/>
      <c r="AI374" s="8">
        <v>4</v>
      </c>
      <c r="AJ374" s="8"/>
      <c r="AK374" s="8"/>
      <c r="AL374" s="8"/>
      <c r="AM374" s="8"/>
      <c r="AN374" s="8">
        <v>20</v>
      </c>
      <c r="AO374" s="7">
        <v>12.9</v>
      </c>
      <c r="AP374" s="7">
        <f t="shared" si="6"/>
        <v>258</v>
      </c>
    </row>
    <row r="375" spans="1:42" ht="90" customHeight="1" x14ac:dyDescent="0.25">
      <c r="A375" s="9"/>
      <c r="B375" s="9" t="s">
        <v>320</v>
      </c>
      <c r="C375" s="9"/>
      <c r="D375" s="12" t="s">
        <v>170</v>
      </c>
      <c r="E375" s="8" t="s">
        <v>21</v>
      </c>
      <c r="F375" s="8" t="s">
        <v>502</v>
      </c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>
        <v>18</v>
      </c>
      <c r="AH375" s="8"/>
      <c r="AI375" s="8">
        <v>8</v>
      </c>
      <c r="AJ375" s="8"/>
      <c r="AK375" s="8"/>
      <c r="AL375" s="8"/>
      <c r="AM375" s="8"/>
      <c r="AN375" s="8">
        <v>26</v>
      </c>
      <c r="AO375" s="7">
        <v>12.9</v>
      </c>
      <c r="AP375" s="7">
        <f t="shared" si="6"/>
        <v>335.40000000000003</v>
      </c>
    </row>
    <row r="376" spans="1:42" ht="90" customHeight="1" x14ac:dyDescent="0.25">
      <c r="A376" s="9"/>
      <c r="B376" s="9" t="s">
        <v>321</v>
      </c>
      <c r="C376" s="9"/>
      <c r="D376" s="12" t="s">
        <v>170</v>
      </c>
      <c r="E376" s="8" t="s">
        <v>21</v>
      </c>
      <c r="F376" s="8" t="s">
        <v>502</v>
      </c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>
        <v>7</v>
      </c>
      <c r="AH376" s="8"/>
      <c r="AI376" s="8"/>
      <c r="AJ376" s="8"/>
      <c r="AK376" s="8"/>
      <c r="AL376" s="8"/>
      <c r="AM376" s="8"/>
      <c r="AN376" s="8">
        <v>7</v>
      </c>
      <c r="AO376" s="7">
        <v>12.9</v>
      </c>
      <c r="AP376" s="7">
        <f t="shared" si="6"/>
        <v>90.3</v>
      </c>
    </row>
    <row r="377" spans="1:42" ht="90" customHeight="1" x14ac:dyDescent="0.25">
      <c r="A377" s="9"/>
      <c r="B377" s="9" t="s">
        <v>322</v>
      </c>
      <c r="C377" s="9"/>
      <c r="D377" s="12" t="s">
        <v>170</v>
      </c>
      <c r="E377" s="8" t="s">
        <v>21</v>
      </c>
      <c r="F377" s="8" t="s">
        <v>502</v>
      </c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>
        <v>17</v>
      </c>
      <c r="AH377" s="8"/>
      <c r="AI377" s="8"/>
      <c r="AJ377" s="8"/>
      <c r="AK377" s="8"/>
      <c r="AL377" s="8"/>
      <c r="AM377" s="8"/>
      <c r="AN377" s="8">
        <v>17</v>
      </c>
      <c r="AO377" s="7">
        <v>12.9</v>
      </c>
      <c r="AP377" s="7">
        <f t="shared" si="6"/>
        <v>219.3</v>
      </c>
    </row>
    <row r="378" spans="1:42" ht="90" customHeight="1" x14ac:dyDescent="0.25">
      <c r="A378" s="9"/>
      <c r="B378" s="9" t="s">
        <v>448</v>
      </c>
      <c r="C378" s="9"/>
      <c r="D378" s="12" t="s">
        <v>170</v>
      </c>
      <c r="E378" s="8" t="s">
        <v>21</v>
      </c>
      <c r="F378" s="8" t="s">
        <v>502</v>
      </c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>
        <v>3</v>
      </c>
      <c r="AJ378" s="8"/>
      <c r="AK378" s="8">
        <v>3</v>
      </c>
      <c r="AL378" s="8"/>
      <c r="AM378" s="8"/>
      <c r="AN378" s="8">
        <v>6</v>
      </c>
      <c r="AO378" s="7">
        <v>16.899999999999999</v>
      </c>
      <c r="AP378" s="7">
        <f t="shared" si="6"/>
        <v>101.39999999999999</v>
      </c>
    </row>
    <row r="379" spans="1:42" ht="90" customHeight="1" x14ac:dyDescent="0.25">
      <c r="A379" s="11"/>
      <c r="B379" s="11" t="s">
        <v>533</v>
      </c>
      <c r="C379" s="11"/>
      <c r="D379" s="13" t="s">
        <v>170</v>
      </c>
      <c r="E379" s="10" t="s">
        <v>21</v>
      </c>
      <c r="F379" s="8" t="s">
        <v>502</v>
      </c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>
        <v>17</v>
      </c>
      <c r="AH379" s="8"/>
      <c r="AI379" s="8">
        <v>4</v>
      </c>
      <c r="AJ379" s="8"/>
      <c r="AK379" s="8"/>
      <c r="AL379" s="8"/>
      <c r="AM379" s="8"/>
      <c r="AN379" s="8">
        <v>21</v>
      </c>
      <c r="AO379" s="7">
        <v>16.899999999999999</v>
      </c>
      <c r="AP379" s="7">
        <f t="shared" si="6"/>
        <v>354.9</v>
      </c>
    </row>
    <row r="380" spans="1:42" ht="90" customHeight="1" x14ac:dyDescent="0.25">
      <c r="A380" s="9" t="s">
        <v>449</v>
      </c>
      <c r="B380" s="9" t="s">
        <v>449</v>
      </c>
      <c r="C380" s="9"/>
      <c r="D380" s="12" t="s">
        <v>170</v>
      </c>
      <c r="E380" s="8" t="s">
        <v>21</v>
      </c>
      <c r="F380" s="8" t="s">
        <v>502</v>
      </c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>
        <v>2</v>
      </c>
      <c r="AH380" s="8"/>
      <c r="AI380" s="8"/>
      <c r="AJ380" s="8"/>
      <c r="AK380" s="8"/>
      <c r="AL380" s="8"/>
      <c r="AM380" s="8"/>
      <c r="AN380" s="8">
        <v>2</v>
      </c>
      <c r="AO380" s="7">
        <v>19.899999999999999</v>
      </c>
      <c r="AP380" s="7">
        <f t="shared" si="6"/>
        <v>39.799999999999997</v>
      </c>
    </row>
    <row r="381" spans="1:42" ht="90" customHeight="1" x14ac:dyDescent="0.25">
      <c r="A381" s="9"/>
      <c r="B381" s="9" t="s">
        <v>323</v>
      </c>
      <c r="C381" s="9"/>
      <c r="D381" s="12" t="s">
        <v>170</v>
      </c>
      <c r="E381" s="8" t="s">
        <v>21</v>
      </c>
      <c r="F381" s="8" t="s">
        <v>502</v>
      </c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>
        <v>17</v>
      </c>
      <c r="AH381" s="8"/>
      <c r="AI381" s="8"/>
      <c r="AJ381" s="8"/>
      <c r="AK381" s="8"/>
      <c r="AL381" s="8"/>
      <c r="AM381" s="8"/>
      <c r="AN381" s="8">
        <v>17</v>
      </c>
      <c r="AO381" s="7">
        <v>19.899999999999999</v>
      </c>
      <c r="AP381" s="7">
        <f t="shared" si="6"/>
        <v>338.29999999999995</v>
      </c>
    </row>
    <row r="382" spans="1:42" ht="90" customHeight="1" x14ac:dyDescent="0.25">
      <c r="A382" s="11" t="s">
        <v>106</v>
      </c>
      <c r="B382" s="11" t="s">
        <v>532</v>
      </c>
      <c r="C382" s="11"/>
      <c r="D382" s="13" t="s">
        <v>170</v>
      </c>
      <c r="E382" s="10" t="s">
        <v>21</v>
      </c>
      <c r="F382" s="8" t="s">
        <v>502</v>
      </c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>
        <v>36</v>
      </c>
      <c r="AH382" s="8"/>
      <c r="AI382" s="8">
        <v>7</v>
      </c>
      <c r="AJ382" s="8"/>
      <c r="AK382" s="8"/>
      <c r="AL382" s="8"/>
      <c r="AM382" s="8"/>
      <c r="AN382" s="8">
        <v>43</v>
      </c>
      <c r="AO382" s="7">
        <v>16.899999999999999</v>
      </c>
      <c r="AP382" s="7">
        <f t="shared" si="6"/>
        <v>726.69999999999993</v>
      </c>
    </row>
    <row r="383" spans="1:42" ht="90" customHeight="1" x14ac:dyDescent="0.25">
      <c r="A383" s="9"/>
      <c r="B383" s="9" t="s">
        <v>450</v>
      </c>
      <c r="C383" s="9"/>
      <c r="D383" s="12" t="s">
        <v>170</v>
      </c>
      <c r="E383" s="8" t="s">
        <v>21</v>
      </c>
      <c r="F383" s="8" t="s">
        <v>502</v>
      </c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>
        <v>5</v>
      </c>
      <c r="AH383" s="8"/>
      <c r="AI383" s="8">
        <v>1</v>
      </c>
      <c r="AJ383" s="8"/>
      <c r="AK383" s="8"/>
      <c r="AL383" s="8"/>
      <c r="AM383" s="8"/>
      <c r="AN383" s="8">
        <v>6</v>
      </c>
      <c r="AO383" s="7">
        <v>16.899999999999999</v>
      </c>
      <c r="AP383" s="7">
        <f t="shared" si="6"/>
        <v>101.39999999999999</v>
      </c>
    </row>
    <row r="384" spans="1:42" ht="90" customHeight="1" x14ac:dyDescent="0.25">
      <c r="A384" s="9"/>
      <c r="B384" s="9" t="s">
        <v>324</v>
      </c>
      <c r="C384" s="9"/>
      <c r="D384" s="12" t="s">
        <v>170</v>
      </c>
      <c r="E384" s="8" t="s">
        <v>21</v>
      </c>
      <c r="F384" s="8" t="s">
        <v>502</v>
      </c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>
        <v>1</v>
      </c>
      <c r="AH384" s="8"/>
      <c r="AI384" s="8">
        <v>7</v>
      </c>
      <c r="AJ384" s="8"/>
      <c r="AK384" s="8">
        <v>1</v>
      </c>
      <c r="AL384" s="8"/>
      <c r="AM384" s="8"/>
      <c r="AN384" s="8">
        <v>9</v>
      </c>
      <c r="AO384" s="7">
        <v>9.9</v>
      </c>
      <c r="AP384" s="7">
        <f t="shared" si="6"/>
        <v>89.100000000000009</v>
      </c>
    </row>
    <row r="385" spans="1:42" ht="90" customHeight="1" x14ac:dyDescent="0.25">
      <c r="A385" s="9" t="s">
        <v>325</v>
      </c>
      <c r="B385" s="9" t="s">
        <v>325</v>
      </c>
      <c r="C385" s="9"/>
      <c r="D385" s="12" t="s">
        <v>170</v>
      </c>
      <c r="E385" s="8" t="s">
        <v>21</v>
      </c>
      <c r="F385" s="8" t="s">
        <v>502</v>
      </c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>
        <v>1</v>
      </c>
      <c r="AH385" s="8"/>
      <c r="AI385" s="8"/>
      <c r="AJ385" s="8"/>
      <c r="AK385" s="8"/>
      <c r="AL385" s="8"/>
      <c r="AM385" s="8"/>
      <c r="AN385" s="8">
        <v>1</v>
      </c>
      <c r="AO385" s="7">
        <v>16.899999999999999</v>
      </c>
      <c r="AP385" s="7">
        <f t="shared" si="6"/>
        <v>16.899999999999999</v>
      </c>
    </row>
    <row r="386" spans="1:42" ht="90" customHeight="1" x14ac:dyDescent="0.25">
      <c r="A386" s="9"/>
      <c r="B386" s="9" t="s">
        <v>326</v>
      </c>
      <c r="C386" s="9"/>
      <c r="D386" s="12" t="s">
        <v>170</v>
      </c>
      <c r="E386" s="8" t="s">
        <v>21</v>
      </c>
      <c r="F386" s="8" t="s">
        <v>502</v>
      </c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>
        <v>13</v>
      </c>
      <c r="AH386" s="8"/>
      <c r="AI386" s="8">
        <v>11</v>
      </c>
      <c r="AJ386" s="8"/>
      <c r="AK386" s="8"/>
      <c r="AL386" s="8"/>
      <c r="AM386" s="8"/>
      <c r="AN386" s="8">
        <v>24</v>
      </c>
      <c r="AO386" s="7">
        <v>12.9</v>
      </c>
      <c r="AP386" s="7">
        <f t="shared" si="6"/>
        <v>309.60000000000002</v>
      </c>
    </row>
    <row r="387" spans="1:42" ht="90" customHeight="1" x14ac:dyDescent="0.25">
      <c r="A387" s="9" t="s">
        <v>327</v>
      </c>
      <c r="B387" s="9" t="s">
        <v>327</v>
      </c>
      <c r="C387" s="9"/>
      <c r="D387" s="12" t="s">
        <v>170</v>
      </c>
      <c r="E387" s="8" t="s">
        <v>21</v>
      </c>
      <c r="F387" s="8" t="s">
        <v>502</v>
      </c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>
        <v>10</v>
      </c>
      <c r="AH387" s="8"/>
      <c r="AI387" s="8">
        <v>7</v>
      </c>
      <c r="AJ387" s="8"/>
      <c r="AK387" s="8"/>
      <c r="AL387" s="8"/>
      <c r="AM387" s="8"/>
      <c r="AN387" s="8">
        <v>17</v>
      </c>
      <c r="AO387" s="7">
        <v>12.9</v>
      </c>
      <c r="AP387" s="7">
        <f t="shared" si="6"/>
        <v>219.3</v>
      </c>
    </row>
    <row r="388" spans="1:42" ht="90" customHeight="1" x14ac:dyDescent="0.25">
      <c r="A388" s="9" t="s">
        <v>491</v>
      </c>
      <c r="B388" s="9" t="s">
        <v>491</v>
      </c>
      <c r="C388" s="9"/>
      <c r="D388" s="12" t="s">
        <v>170</v>
      </c>
      <c r="E388" s="8" t="s">
        <v>21</v>
      </c>
      <c r="F388" s="8" t="s">
        <v>502</v>
      </c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>
        <v>2</v>
      </c>
      <c r="AJ388" s="8"/>
      <c r="AK388" s="8"/>
      <c r="AL388" s="8"/>
      <c r="AM388" s="8"/>
      <c r="AN388" s="8">
        <v>2</v>
      </c>
      <c r="AO388" s="7">
        <v>19.899999999999999</v>
      </c>
      <c r="AP388" s="7">
        <f t="shared" si="6"/>
        <v>39.799999999999997</v>
      </c>
    </row>
    <row r="389" spans="1:42" ht="90" customHeight="1" x14ac:dyDescent="0.25">
      <c r="A389" s="9" t="s">
        <v>492</v>
      </c>
      <c r="B389" s="9" t="s">
        <v>492</v>
      </c>
      <c r="C389" s="9"/>
      <c r="D389" s="12" t="s">
        <v>170</v>
      </c>
      <c r="E389" s="8" t="s">
        <v>21</v>
      </c>
      <c r="F389" s="8" t="s">
        <v>502</v>
      </c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>
        <v>1</v>
      </c>
      <c r="AH389" s="8"/>
      <c r="AI389" s="8"/>
      <c r="AJ389" s="8"/>
      <c r="AK389" s="8"/>
      <c r="AL389" s="8"/>
      <c r="AM389" s="8"/>
      <c r="AN389" s="8">
        <v>1</v>
      </c>
      <c r="AO389" s="7">
        <v>19.899999999999999</v>
      </c>
      <c r="AP389" s="7">
        <f t="shared" si="6"/>
        <v>19.899999999999999</v>
      </c>
    </row>
    <row r="390" spans="1:42" ht="90" customHeight="1" x14ac:dyDescent="0.25">
      <c r="A390" s="9" t="s">
        <v>328</v>
      </c>
      <c r="B390" s="9" t="s">
        <v>328</v>
      </c>
      <c r="C390" s="9"/>
      <c r="D390" s="12" t="s">
        <v>170</v>
      </c>
      <c r="E390" s="8" t="s">
        <v>21</v>
      </c>
      <c r="F390" s="8" t="s">
        <v>502</v>
      </c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>
        <v>1</v>
      </c>
      <c r="AG390" s="8">
        <v>2</v>
      </c>
      <c r="AH390" s="8"/>
      <c r="AI390" s="8"/>
      <c r="AJ390" s="8"/>
      <c r="AK390" s="8"/>
      <c r="AL390" s="8"/>
      <c r="AM390" s="8"/>
      <c r="AN390" s="8">
        <v>3</v>
      </c>
      <c r="AO390" s="7">
        <v>19.899999999999999</v>
      </c>
      <c r="AP390" s="7">
        <f t="shared" si="6"/>
        <v>59.699999999999996</v>
      </c>
    </row>
    <row r="391" spans="1:42" ht="90" customHeight="1" x14ac:dyDescent="0.25">
      <c r="A391" s="9"/>
      <c r="B391" s="9" t="s">
        <v>329</v>
      </c>
      <c r="C391" s="9"/>
      <c r="D391" s="12" t="s">
        <v>170</v>
      </c>
      <c r="E391" s="8" t="s">
        <v>21</v>
      </c>
      <c r="F391" s="8" t="s">
        <v>502</v>
      </c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>
        <v>5</v>
      </c>
      <c r="AH391" s="8"/>
      <c r="AI391" s="8">
        <v>1</v>
      </c>
      <c r="AJ391" s="8"/>
      <c r="AK391" s="8"/>
      <c r="AL391" s="8"/>
      <c r="AM391" s="8"/>
      <c r="AN391" s="8">
        <v>6</v>
      </c>
      <c r="AO391" s="7">
        <v>19.899999999999999</v>
      </c>
      <c r="AP391" s="7">
        <f t="shared" si="6"/>
        <v>119.39999999999999</v>
      </c>
    </row>
    <row r="392" spans="1:42" ht="90" customHeight="1" x14ac:dyDescent="0.25">
      <c r="A392" s="9" t="s">
        <v>330</v>
      </c>
      <c r="B392" s="9" t="s">
        <v>330</v>
      </c>
      <c r="C392" s="9"/>
      <c r="D392" s="12" t="s">
        <v>170</v>
      </c>
      <c r="E392" s="8" t="s">
        <v>21</v>
      </c>
      <c r="F392" s="8" t="s">
        <v>502</v>
      </c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>
        <v>1</v>
      </c>
      <c r="AH392" s="8"/>
      <c r="AI392" s="8"/>
      <c r="AJ392" s="8"/>
      <c r="AK392" s="8"/>
      <c r="AL392" s="8"/>
      <c r="AM392" s="8"/>
      <c r="AN392" s="8">
        <v>1</v>
      </c>
      <c r="AO392" s="7">
        <v>12.9</v>
      </c>
      <c r="AP392" s="7">
        <f t="shared" si="6"/>
        <v>12.9</v>
      </c>
    </row>
    <row r="393" spans="1:42" ht="90" customHeight="1" x14ac:dyDescent="0.25">
      <c r="A393" s="9" t="s">
        <v>493</v>
      </c>
      <c r="B393" s="9" t="s">
        <v>493</v>
      </c>
      <c r="C393" s="9"/>
      <c r="D393" s="12" t="s">
        <v>170</v>
      </c>
      <c r="E393" s="8" t="s">
        <v>21</v>
      </c>
      <c r="F393" s="8" t="s">
        <v>502</v>
      </c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>
        <v>1</v>
      </c>
      <c r="AH393" s="8"/>
      <c r="AI393" s="8">
        <v>1</v>
      </c>
      <c r="AJ393" s="8"/>
      <c r="AK393" s="8"/>
      <c r="AL393" s="8"/>
      <c r="AM393" s="8"/>
      <c r="AN393" s="8">
        <v>2</v>
      </c>
      <c r="AO393" s="7">
        <v>16.899999999999999</v>
      </c>
      <c r="AP393" s="7">
        <f t="shared" si="6"/>
        <v>33.799999999999997</v>
      </c>
    </row>
    <row r="394" spans="1:42" ht="90" customHeight="1" x14ac:dyDescent="0.25">
      <c r="A394" s="9" t="s">
        <v>494</v>
      </c>
      <c r="B394" s="9" t="s">
        <v>494</v>
      </c>
      <c r="C394" s="9"/>
      <c r="D394" s="12" t="s">
        <v>170</v>
      </c>
      <c r="E394" s="8" t="s">
        <v>21</v>
      </c>
      <c r="F394" s="8" t="s">
        <v>502</v>
      </c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>
        <v>4</v>
      </c>
      <c r="AJ394" s="8"/>
      <c r="AK394" s="8"/>
      <c r="AL394" s="8"/>
      <c r="AM394" s="8"/>
      <c r="AN394" s="8">
        <v>4</v>
      </c>
      <c r="AO394" s="7">
        <v>16.899999999999999</v>
      </c>
      <c r="AP394" s="7">
        <f t="shared" si="6"/>
        <v>67.599999999999994</v>
      </c>
    </row>
    <row r="395" spans="1:42" ht="90" customHeight="1" x14ac:dyDescent="0.25">
      <c r="A395" s="9" t="s">
        <v>495</v>
      </c>
      <c r="B395" s="9" t="s">
        <v>495</v>
      </c>
      <c r="C395" s="9"/>
      <c r="D395" s="12" t="s">
        <v>170</v>
      </c>
      <c r="E395" s="8" t="s">
        <v>21</v>
      </c>
      <c r="F395" s="8" t="s">
        <v>502</v>
      </c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>
        <v>3</v>
      </c>
      <c r="AH395" s="8"/>
      <c r="AI395" s="8">
        <v>1</v>
      </c>
      <c r="AJ395" s="8"/>
      <c r="AK395" s="8"/>
      <c r="AL395" s="8"/>
      <c r="AM395" s="8"/>
      <c r="AN395" s="8">
        <v>4</v>
      </c>
      <c r="AO395" s="7">
        <v>16.899999999999999</v>
      </c>
      <c r="AP395" s="7">
        <f t="shared" si="6"/>
        <v>67.599999999999994</v>
      </c>
    </row>
    <row r="396" spans="1:42" ht="90" customHeight="1" x14ac:dyDescent="0.25">
      <c r="A396" s="9" t="s">
        <v>331</v>
      </c>
      <c r="B396" s="9" t="s">
        <v>331</v>
      </c>
      <c r="C396" s="9"/>
      <c r="D396" s="12" t="s">
        <v>170</v>
      </c>
      <c r="E396" s="8" t="s">
        <v>21</v>
      </c>
      <c r="F396" s="8" t="s">
        <v>502</v>
      </c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>
        <v>4</v>
      </c>
      <c r="AH396" s="8"/>
      <c r="AI396" s="8">
        <v>2</v>
      </c>
      <c r="AJ396" s="8"/>
      <c r="AK396" s="8"/>
      <c r="AL396" s="8"/>
      <c r="AM396" s="8"/>
      <c r="AN396" s="8">
        <v>6</v>
      </c>
      <c r="AO396" s="7">
        <v>16.899999999999999</v>
      </c>
      <c r="AP396" s="7">
        <f t="shared" si="6"/>
        <v>101.39999999999999</v>
      </c>
    </row>
    <row r="397" spans="1:42" ht="90" customHeight="1" x14ac:dyDescent="0.25">
      <c r="A397" s="9" t="s">
        <v>332</v>
      </c>
      <c r="B397" s="9" t="s">
        <v>332</v>
      </c>
      <c r="C397" s="9"/>
      <c r="D397" s="12" t="s">
        <v>170</v>
      </c>
      <c r="E397" s="8" t="s">
        <v>21</v>
      </c>
      <c r="F397" s="8" t="s">
        <v>502</v>
      </c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>
        <v>3</v>
      </c>
      <c r="AH397" s="8"/>
      <c r="AI397" s="8">
        <v>5</v>
      </c>
      <c r="AJ397" s="8"/>
      <c r="AK397" s="8"/>
      <c r="AL397" s="8"/>
      <c r="AM397" s="8"/>
      <c r="AN397" s="8">
        <v>8</v>
      </c>
      <c r="AO397" s="7">
        <v>16.899999999999999</v>
      </c>
      <c r="AP397" s="7">
        <f t="shared" si="6"/>
        <v>135.19999999999999</v>
      </c>
    </row>
    <row r="398" spans="1:42" ht="90" customHeight="1" x14ac:dyDescent="0.25">
      <c r="A398" s="9"/>
      <c r="B398" s="9" t="s">
        <v>333</v>
      </c>
      <c r="C398" s="9"/>
      <c r="D398" s="12" t="s">
        <v>170</v>
      </c>
      <c r="E398" s="8" t="s">
        <v>21</v>
      </c>
      <c r="F398" s="8" t="s">
        <v>502</v>
      </c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>
        <v>10</v>
      </c>
      <c r="AH398" s="8"/>
      <c r="AI398" s="8"/>
      <c r="AJ398" s="8"/>
      <c r="AK398" s="8"/>
      <c r="AL398" s="8"/>
      <c r="AM398" s="8"/>
      <c r="AN398" s="8">
        <v>10</v>
      </c>
      <c r="AO398" s="7">
        <v>16.899999999999999</v>
      </c>
      <c r="AP398" s="7">
        <f t="shared" si="6"/>
        <v>169</v>
      </c>
    </row>
    <row r="399" spans="1:42" ht="90" customHeight="1" x14ac:dyDescent="0.25">
      <c r="A399" s="9"/>
      <c r="B399" s="9" t="s">
        <v>334</v>
      </c>
      <c r="C399" s="9"/>
      <c r="D399" s="12" t="s">
        <v>170</v>
      </c>
      <c r="E399" s="8" t="s">
        <v>21</v>
      </c>
      <c r="F399" s="8" t="s">
        <v>502</v>
      </c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>
        <v>10</v>
      </c>
      <c r="AJ399" s="8"/>
      <c r="AK399" s="8">
        <v>17</v>
      </c>
      <c r="AL399" s="8"/>
      <c r="AM399" s="8"/>
      <c r="AN399" s="8">
        <v>27</v>
      </c>
      <c r="AO399" s="7">
        <v>16.899999999999999</v>
      </c>
      <c r="AP399" s="7">
        <f t="shared" si="6"/>
        <v>456.29999999999995</v>
      </c>
    </row>
    <row r="400" spans="1:42" ht="90" customHeight="1" x14ac:dyDescent="0.25">
      <c r="A400" s="11" t="s">
        <v>107</v>
      </c>
      <c r="B400" s="11" t="s">
        <v>531</v>
      </c>
      <c r="C400" s="11"/>
      <c r="D400" s="13" t="s">
        <v>170</v>
      </c>
      <c r="E400" s="10" t="s">
        <v>21</v>
      </c>
      <c r="F400" s="8" t="s">
        <v>502</v>
      </c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>
        <v>17</v>
      </c>
      <c r="AH400" s="8"/>
      <c r="AI400" s="8">
        <v>23</v>
      </c>
      <c r="AJ400" s="8"/>
      <c r="AK400" s="8"/>
      <c r="AL400" s="8"/>
      <c r="AM400" s="8"/>
      <c r="AN400" s="8">
        <v>40</v>
      </c>
      <c r="AO400" s="7">
        <v>16.899999999999999</v>
      </c>
      <c r="AP400" s="7">
        <f t="shared" si="6"/>
        <v>676</v>
      </c>
    </row>
    <row r="401" spans="1:42" ht="90" customHeight="1" x14ac:dyDescent="0.25">
      <c r="A401" s="9" t="s">
        <v>108</v>
      </c>
      <c r="B401" s="9" t="s">
        <v>108</v>
      </c>
      <c r="C401" s="9"/>
      <c r="D401" s="12" t="s">
        <v>170</v>
      </c>
      <c r="E401" s="8" t="s">
        <v>21</v>
      </c>
      <c r="F401" s="8" t="s">
        <v>502</v>
      </c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>
        <v>12</v>
      </c>
      <c r="AH401" s="8"/>
      <c r="AI401" s="8">
        <v>1</v>
      </c>
      <c r="AJ401" s="8"/>
      <c r="AK401" s="8"/>
      <c r="AL401" s="8"/>
      <c r="AM401" s="8"/>
      <c r="AN401" s="8">
        <v>13</v>
      </c>
      <c r="AO401" s="7">
        <v>16.899999999999999</v>
      </c>
      <c r="AP401" s="7">
        <f t="shared" si="6"/>
        <v>219.7</v>
      </c>
    </row>
    <row r="402" spans="1:42" ht="90" customHeight="1" x14ac:dyDescent="0.25">
      <c r="A402" s="11" t="s">
        <v>109</v>
      </c>
      <c r="B402" s="11" t="s">
        <v>530</v>
      </c>
      <c r="C402" s="11"/>
      <c r="D402" s="13" t="s">
        <v>170</v>
      </c>
      <c r="E402" s="10" t="s">
        <v>21</v>
      </c>
      <c r="F402" s="8" t="s">
        <v>502</v>
      </c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>
        <v>11</v>
      </c>
      <c r="AH402" s="8"/>
      <c r="AI402" s="8">
        <v>14</v>
      </c>
      <c r="AJ402" s="8"/>
      <c r="AK402" s="8"/>
      <c r="AL402" s="8"/>
      <c r="AM402" s="8"/>
      <c r="AN402" s="8">
        <v>25</v>
      </c>
      <c r="AO402" s="7">
        <v>19.899999999999999</v>
      </c>
      <c r="AP402" s="7">
        <f t="shared" si="6"/>
        <v>497.49999999999994</v>
      </c>
    </row>
    <row r="403" spans="1:42" ht="90" customHeight="1" x14ac:dyDescent="0.25">
      <c r="A403" s="11" t="s">
        <v>110</v>
      </c>
      <c r="B403" s="11" t="s">
        <v>529</v>
      </c>
      <c r="C403" s="11"/>
      <c r="D403" s="13" t="s">
        <v>170</v>
      </c>
      <c r="E403" s="10" t="s">
        <v>21</v>
      </c>
      <c r="F403" s="8" t="s">
        <v>502</v>
      </c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>
        <v>8</v>
      </c>
      <c r="AJ403" s="8"/>
      <c r="AK403" s="8">
        <v>4</v>
      </c>
      <c r="AL403" s="8"/>
      <c r="AM403" s="8"/>
      <c r="AN403" s="8">
        <v>12</v>
      </c>
      <c r="AO403" s="7">
        <v>19.899999999999999</v>
      </c>
      <c r="AP403" s="7">
        <f t="shared" si="6"/>
        <v>238.79999999999998</v>
      </c>
    </row>
    <row r="404" spans="1:42" ht="90" customHeight="1" x14ac:dyDescent="0.25">
      <c r="A404" s="11" t="s">
        <v>111</v>
      </c>
      <c r="B404" s="11" t="s">
        <v>528</v>
      </c>
      <c r="C404" s="11"/>
      <c r="D404" s="13" t="s">
        <v>170</v>
      </c>
      <c r="E404" s="10" t="s">
        <v>21</v>
      </c>
      <c r="F404" s="8" t="s">
        <v>502</v>
      </c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>
        <v>24</v>
      </c>
      <c r="AH404" s="8"/>
      <c r="AI404" s="8">
        <v>6</v>
      </c>
      <c r="AJ404" s="8"/>
      <c r="AK404" s="8"/>
      <c r="AL404" s="8"/>
      <c r="AM404" s="8"/>
      <c r="AN404" s="8">
        <v>30</v>
      </c>
      <c r="AO404" s="7">
        <v>16.899999999999999</v>
      </c>
      <c r="AP404" s="7">
        <f t="shared" ref="AP404:AP467" si="7">AO404*AN404</f>
        <v>506.99999999999994</v>
      </c>
    </row>
    <row r="405" spans="1:42" ht="90" customHeight="1" x14ac:dyDescent="0.25">
      <c r="A405" s="9" t="s">
        <v>496</v>
      </c>
      <c r="B405" s="9" t="s">
        <v>496</v>
      </c>
      <c r="C405" s="9"/>
      <c r="D405" s="12" t="s">
        <v>170</v>
      </c>
      <c r="E405" s="8" t="s">
        <v>21</v>
      </c>
      <c r="F405" s="8" t="s">
        <v>502</v>
      </c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>
        <v>2</v>
      </c>
      <c r="AJ405" s="8"/>
      <c r="AK405" s="8"/>
      <c r="AL405" s="8"/>
      <c r="AM405" s="8"/>
      <c r="AN405" s="8">
        <v>2</v>
      </c>
      <c r="AO405" s="7">
        <v>16.899999999999999</v>
      </c>
      <c r="AP405" s="7">
        <f t="shared" si="7"/>
        <v>33.799999999999997</v>
      </c>
    </row>
    <row r="406" spans="1:42" ht="90" customHeight="1" x14ac:dyDescent="0.25">
      <c r="A406" s="11" t="s">
        <v>112</v>
      </c>
      <c r="B406" s="11" t="s">
        <v>527</v>
      </c>
      <c r="C406" s="11"/>
      <c r="D406" s="13" t="s">
        <v>170</v>
      </c>
      <c r="E406" s="10" t="s">
        <v>21</v>
      </c>
      <c r="F406" s="8" t="s">
        <v>502</v>
      </c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>
        <v>11</v>
      </c>
      <c r="AH406" s="8"/>
      <c r="AI406" s="8">
        <v>24</v>
      </c>
      <c r="AJ406" s="8"/>
      <c r="AK406" s="8"/>
      <c r="AL406" s="8"/>
      <c r="AM406" s="8"/>
      <c r="AN406" s="8">
        <v>35</v>
      </c>
      <c r="AO406" s="7">
        <v>16.899999999999999</v>
      </c>
      <c r="AP406" s="7">
        <f t="shared" si="7"/>
        <v>591.5</v>
      </c>
    </row>
    <row r="407" spans="1:42" ht="90" customHeight="1" x14ac:dyDescent="0.25">
      <c r="A407" s="9"/>
      <c r="B407" s="9" t="s">
        <v>335</v>
      </c>
      <c r="C407" s="9"/>
      <c r="D407" s="12" t="s">
        <v>170</v>
      </c>
      <c r="E407" s="8" t="s">
        <v>21</v>
      </c>
      <c r="F407" s="8" t="s">
        <v>502</v>
      </c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>
        <v>13</v>
      </c>
      <c r="AH407" s="8"/>
      <c r="AI407" s="8">
        <v>7</v>
      </c>
      <c r="AJ407" s="8"/>
      <c r="AK407" s="8"/>
      <c r="AL407" s="8"/>
      <c r="AM407" s="8"/>
      <c r="AN407" s="8">
        <v>20</v>
      </c>
      <c r="AO407" s="7">
        <v>16.899999999999999</v>
      </c>
      <c r="AP407" s="7">
        <f t="shared" si="7"/>
        <v>338</v>
      </c>
    </row>
    <row r="408" spans="1:42" ht="90" customHeight="1" x14ac:dyDescent="0.25">
      <c r="A408" s="9"/>
      <c r="B408" s="9" t="s">
        <v>336</v>
      </c>
      <c r="C408" s="9"/>
      <c r="D408" s="12" t="s">
        <v>170</v>
      </c>
      <c r="E408" s="8" t="s">
        <v>21</v>
      </c>
      <c r="F408" s="8" t="s">
        <v>502</v>
      </c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>
        <v>12</v>
      </c>
      <c r="AH408" s="8"/>
      <c r="AI408" s="8">
        <v>7</v>
      </c>
      <c r="AJ408" s="8"/>
      <c r="AK408" s="8"/>
      <c r="AL408" s="8"/>
      <c r="AM408" s="8"/>
      <c r="AN408" s="8">
        <v>19</v>
      </c>
      <c r="AO408" s="7">
        <v>19.899999999999999</v>
      </c>
      <c r="AP408" s="7">
        <f t="shared" si="7"/>
        <v>378.09999999999997</v>
      </c>
    </row>
    <row r="409" spans="1:42" ht="90" customHeight="1" x14ac:dyDescent="0.25">
      <c r="A409" s="11" t="s">
        <v>113</v>
      </c>
      <c r="B409" s="11" t="s">
        <v>526</v>
      </c>
      <c r="C409" s="11"/>
      <c r="D409" s="13" t="s">
        <v>170</v>
      </c>
      <c r="E409" s="10" t="s">
        <v>21</v>
      </c>
      <c r="F409" s="8" t="s">
        <v>502</v>
      </c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>
        <v>57</v>
      </c>
      <c r="AH409" s="8"/>
      <c r="AI409" s="8">
        <v>22</v>
      </c>
      <c r="AJ409" s="8"/>
      <c r="AK409" s="8"/>
      <c r="AL409" s="8"/>
      <c r="AM409" s="8"/>
      <c r="AN409" s="8">
        <v>79</v>
      </c>
      <c r="AO409" s="7">
        <v>16.899999999999999</v>
      </c>
      <c r="AP409" s="7">
        <f t="shared" si="7"/>
        <v>1335.1</v>
      </c>
    </row>
    <row r="410" spans="1:42" ht="90" customHeight="1" x14ac:dyDescent="0.25">
      <c r="A410" s="9"/>
      <c r="B410" s="9" t="s">
        <v>337</v>
      </c>
      <c r="C410" s="9"/>
      <c r="D410" s="12" t="s">
        <v>170</v>
      </c>
      <c r="E410" s="8" t="s">
        <v>21</v>
      </c>
      <c r="F410" s="8" t="s">
        <v>502</v>
      </c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>
        <v>3</v>
      </c>
      <c r="AH410" s="8"/>
      <c r="AI410" s="8">
        <v>2</v>
      </c>
      <c r="AJ410" s="8"/>
      <c r="AK410" s="8"/>
      <c r="AL410" s="8"/>
      <c r="AM410" s="8"/>
      <c r="AN410" s="8">
        <v>5</v>
      </c>
      <c r="AO410" s="7">
        <v>19.899999999999999</v>
      </c>
      <c r="AP410" s="7">
        <f t="shared" si="7"/>
        <v>99.5</v>
      </c>
    </row>
    <row r="411" spans="1:42" ht="90" customHeight="1" x14ac:dyDescent="0.25">
      <c r="A411" s="9"/>
      <c r="B411" s="9" t="s">
        <v>338</v>
      </c>
      <c r="C411" s="9"/>
      <c r="D411" s="12" t="s">
        <v>170</v>
      </c>
      <c r="E411" s="8" t="s">
        <v>21</v>
      </c>
      <c r="F411" s="8" t="s">
        <v>502</v>
      </c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>
        <v>71</v>
      </c>
      <c r="AH411" s="8"/>
      <c r="AI411" s="8">
        <v>17</v>
      </c>
      <c r="AJ411" s="8"/>
      <c r="AK411" s="8">
        <v>3</v>
      </c>
      <c r="AL411" s="8"/>
      <c r="AM411" s="8"/>
      <c r="AN411" s="8">
        <v>91</v>
      </c>
      <c r="AO411" s="7">
        <v>16.899999999999999</v>
      </c>
      <c r="AP411" s="7">
        <f t="shared" si="7"/>
        <v>1537.8999999999999</v>
      </c>
    </row>
    <row r="412" spans="1:42" ht="90" customHeight="1" x14ac:dyDescent="0.25">
      <c r="A412" s="11" t="s">
        <v>114</v>
      </c>
      <c r="B412" s="11" t="s">
        <v>525</v>
      </c>
      <c r="C412" s="11"/>
      <c r="D412" s="13" t="s">
        <v>170</v>
      </c>
      <c r="E412" s="10" t="s">
        <v>21</v>
      </c>
      <c r="F412" s="8" t="s">
        <v>502</v>
      </c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>
        <v>95</v>
      </c>
      <c r="AH412" s="8"/>
      <c r="AI412" s="8">
        <v>108</v>
      </c>
      <c r="AJ412" s="8"/>
      <c r="AK412" s="8"/>
      <c r="AL412" s="8"/>
      <c r="AM412" s="8"/>
      <c r="AN412" s="8">
        <v>203</v>
      </c>
      <c r="AO412" s="7">
        <v>16.899999999999999</v>
      </c>
      <c r="AP412" s="7">
        <f t="shared" si="7"/>
        <v>3430.7</v>
      </c>
    </row>
    <row r="413" spans="1:42" ht="90" customHeight="1" x14ac:dyDescent="0.25">
      <c r="A413" s="9"/>
      <c r="B413" s="9" t="s">
        <v>115</v>
      </c>
      <c r="C413" s="9"/>
      <c r="D413" s="12" t="s">
        <v>170</v>
      </c>
      <c r="E413" s="8" t="s">
        <v>21</v>
      </c>
      <c r="F413" s="8" t="s">
        <v>502</v>
      </c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>
        <v>93</v>
      </c>
      <c r="AH413" s="8"/>
      <c r="AI413" s="8"/>
      <c r="AJ413" s="8"/>
      <c r="AK413" s="8"/>
      <c r="AL413" s="8"/>
      <c r="AM413" s="8"/>
      <c r="AN413" s="8">
        <v>93</v>
      </c>
      <c r="AO413" s="7">
        <v>19.899999999999999</v>
      </c>
      <c r="AP413" s="7">
        <f t="shared" si="7"/>
        <v>1850.6999999999998</v>
      </c>
    </row>
    <row r="414" spans="1:42" ht="90" customHeight="1" x14ac:dyDescent="0.25">
      <c r="A414" s="11" t="s">
        <v>116</v>
      </c>
      <c r="B414" s="11" t="s">
        <v>524</v>
      </c>
      <c r="C414" s="11"/>
      <c r="D414" s="13" t="s">
        <v>170</v>
      </c>
      <c r="E414" s="10" t="s">
        <v>21</v>
      </c>
      <c r="F414" s="8" t="s">
        <v>502</v>
      </c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>
        <v>173</v>
      </c>
      <c r="AH414" s="8"/>
      <c r="AI414" s="8">
        <v>64</v>
      </c>
      <c r="AJ414" s="8"/>
      <c r="AK414" s="8">
        <v>15</v>
      </c>
      <c r="AL414" s="8"/>
      <c r="AM414" s="8"/>
      <c r="AN414" s="8">
        <v>252</v>
      </c>
      <c r="AO414" s="7">
        <v>19.899999999999999</v>
      </c>
      <c r="AP414" s="7">
        <f t="shared" si="7"/>
        <v>5014.7999999999993</v>
      </c>
    </row>
    <row r="415" spans="1:42" ht="90" customHeight="1" x14ac:dyDescent="0.25">
      <c r="A415" s="9" t="s">
        <v>117</v>
      </c>
      <c r="B415" s="9" t="s">
        <v>117</v>
      </c>
      <c r="C415" s="9"/>
      <c r="D415" s="12" t="s">
        <v>170</v>
      </c>
      <c r="E415" s="8" t="s">
        <v>2</v>
      </c>
      <c r="F415" s="8" t="s">
        <v>502</v>
      </c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>
        <v>7</v>
      </c>
      <c r="AJ415" s="8"/>
      <c r="AK415" s="8"/>
      <c r="AL415" s="8"/>
      <c r="AM415" s="8"/>
      <c r="AN415" s="8">
        <v>7</v>
      </c>
      <c r="AO415" s="7">
        <v>9.99</v>
      </c>
      <c r="AP415" s="7">
        <f t="shared" si="7"/>
        <v>69.930000000000007</v>
      </c>
    </row>
    <row r="416" spans="1:42" ht="90" customHeight="1" x14ac:dyDescent="0.25">
      <c r="A416" s="9" t="s">
        <v>383</v>
      </c>
      <c r="B416" s="9" t="s">
        <v>383</v>
      </c>
      <c r="C416" s="9"/>
      <c r="D416" s="12" t="s">
        <v>170</v>
      </c>
      <c r="E416" s="8" t="s">
        <v>2</v>
      </c>
      <c r="F416" s="8" t="s">
        <v>502</v>
      </c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>
        <v>1</v>
      </c>
      <c r="AH416" s="8"/>
      <c r="AI416" s="8"/>
      <c r="AJ416" s="8"/>
      <c r="AK416" s="8"/>
      <c r="AL416" s="8"/>
      <c r="AM416" s="8"/>
      <c r="AN416" s="8">
        <v>1</v>
      </c>
      <c r="AO416" s="7">
        <v>9.99</v>
      </c>
      <c r="AP416" s="7">
        <f t="shared" si="7"/>
        <v>9.99</v>
      </c>
    </row>
    <row r="417" spans="1:42" ht="90" customHeight="1" x14ac:dyDescent="0.25">
      <c r="A417" s="9" t="s">
        <v>397</v>
      </c>
      <c r="B417" s="9" t="s">
        <v>397</v>
      </c>
      <c r="C417" s="9"/>
      <c r="D417" s="12" t="s">
        <v>170</v>
      </c>
      <c r="E417" s="8" t="s">
        <v>2</v>
      </c>
      <c r="F417" s="8" t="s">
        <v>502</v>
      </c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>
        <v>4</v>
      </c>
      <c r="AH417" s="8"/>
      <c r="AI417" s="8"/>
      <c r="AJ417" s="8"/>
      <c r="AK417" s="8"/>
      <c r="AL417" s="8"/>
      <c r="AM417" s="8"/>
      <c r="AN417" s="8">
        <v>4</v>
      </c>
      <c r="AO417" s="7">
        <v>9.99</v>
      </c>
      <c r="AP417" s="7">
        <f t="shared" si="7"/>
        <v>39.96</v>
      </c>
    </row>
    <row r="418" spans="1:42" ht="90" customHeight="1" x14ac:dyDescent="0.25">
      <c r="A418" s="9"/>
      <c r="B418" s="9" t="s">
        <v>163</v>
      </c>
      <c r="C418" s="9"/>
      <c r="D418" s="12" t="s">
        <v>170</v>
      </c>
      <c r="E418" s="8" t="s">
        <v>2</v>
      </c>
      <c r="F418" s="8" t="s">
        <v>502</v>
      </c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>
        <v>1</v>
      </c>
      <c r="AH418" s="8"/>
      <c r="AI418" s="8">
        <v>10</v>
      </c>
      <c r="AJ418" s="8"/>
      <c r="AK418" s="8"/>
      <c r="AL418" s="8"/>
      <c r="AM418" s="8"/>
      <c r="AN418" s="8">
        <v>11</v>
      </c>
      <c r="AO418" s="7">
        <v>9.99</v>
      </c>
      <c r="AP418" s="7">
        <f t="shared" si="7"/>
        <v>109.89</v>
      </c>
    </row>
    <row r="419" spans="1:42" ht="90" customHeight="1" x14ac:dyDescent="0.25">
      <c r="A419" s="9" t="s">
        <v>395</v>
      </c>
      <c r="B419" s="9" t="s">
        <v>395</v>
      </c>
      <c r="C419" s="9"/>
      <c r="D419" s="12" t="s">
        <v>170</v>
      </c>
      <c r="E419" s="8" t="s">
        <v>2</v>
      </c>
      <c r="F419" s="8" t="s">
        <v>502</v>
      </c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>
        <v>1</v>
      </c>
      <c r="AH419" s="8"/>
      <c r="AI419" s="8">
        <v>1</v>
      </c>
      <c r="AJ419" s="8"/>
      <c r="AK419" s="8"/>
      <c r="AL419" s="8"/>
      <c r="AM419" s="8"/>
      <c r="AN419" s="8">
        <v>2</v>
      </c>
      <c r="AO419" s="7">
        <v>9.99</v>
      </c>
      <c r="AP419" s="7">
        <f t="shared" si="7"/>
        <v>19.98</v>
      </c>
    </row>
    <row r="420" spans="1:42" ht="90" customHeight="1" x14ac:dyDescent="0.25">
      <c r="A420" s="9"/>
      <c r="B420" s="9" t="s">
        <v>7</v>
      </c>
      <c r="C420" s="9"/>
      <c r="D420" s="12" t="s">
        <v>170</v>
      </c>
      <c r="E420" s="8" t="s">
        <v>21</v>
      </c>
      <c r="F420" s="8" t="s">
        <v>502</v>
      </c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>
        <v>162</v>
      </c>
      <c r="AH420" s="8"/>
      <c r="AI420" s="8"/>
      <c r="AJ420" s="8"/>
      <c r="AK420" s="8"/>
      <c r="AL420" s="8"/>
      <c r="AM420" s="8"/>
      <c r="AN420" s="8">
        <v>162</v>
      </c>
      <c r="AO420" s="7">
        <v>9.9</v>
      </c>
      <c r="AP420" s="7">
        <f t="shared" si="7"/>
        <v>1603.8</v>
      </c>
    </row>
    <row r="421" spans="1:42" ht="90" customHeight="1" x14ac:dyDescent="0.25">
      <c r="A421" s="11" t="s">
        <v>118</v>
      </c>
      <c r="B421" s="11" t="s">
        <v>523</v>
      </c>
      <c r="C421" s="11"/>
      <c r="D421" s="13" t="s">
        <v>170</v>
      </c>
      <c r="E421" s="10" t="s">
        <v>21</v>
      </c>
      <c r="F421" s="8" t="s">
        <v>502</v>
      </c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>
        <v>51</v>
      </c>
      <c r="AH421" s="8"/>
      <c r="AI421" s="8">
        <v>19</v>
      </c>
      <c r="AJ421" s="8"/>
      <c r="AK421" s="8"/>
      <c r="AL421" s="8"/>
      <c r="AM421" s="8"/>
      <c r="AN421" s="8">
        <v>70</v>
      </c>
      <c r="AO421" s="7">
        <v>14.9</v>
      </c>
      <c r="AP421" s="7">
        <f t="shared" si="7"/>
        <v>1043</v>
      </c>
    </row>
    <row r="422" spans="1:42" ht="90" customHeight="1" x14ac:dyDescent="0.25">
      <c r="A422" s="11" t="s">
        <v>119</v>
      </c>
      <c r="B422" s="11" t="s">
        <v>522</v>
      </c>
      <c r="C422" s="11"/>
      <c r="D422" s="13" t="s">
        <v>170</v>
      </c>
      <c r="E422" s="10" t="s">
        <v>21</v>
      </c>
      <c r="F422" s="8" t="s">
        <v>502</v>
      </c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>
        <v>4</v>
      </c>
      <c r="AG422" s="8">
        <v>11</v>
      </c>
      <c r="AH422" s="8"/>
      <c r="AI422" s="8">
        <v>4</v>
      </c>
      <c r="AJ422" s="8"/>
      <c r="AK422" s="8"/>
      <c r="AL422" s="8"/>
      <c r="AM422" s="8"/>
      <c r="AN422" s="8">
        <v>19</v>
      </c>
      <c r="AO422" s="7">
        <v>16.899999999999999</v>
      </c>
      <c r="AP422" s="7">
        <f t="shared" si="7"/>
        <v>321.09999999999997</v>
      </c>
    </row>
    <row r="423" spans="1:42" ht="90" customHeight="1" x14ac:dyDescent="0.25">
      <c r="A423" s="9" t="s">
        <v>497</v>
      </c>
      <c r="B423" s="9" t="s">
        <v>497</v>
      </c>
      <c r="C423" s="9"/>
      <c r="D423" s="12" t="s">
        <v>170</v>
      </c>
      <c r="E423" s="8" t="s">
        <v>21</v>
      </c>
      <c r="F423" s="8" t="s">
        <v>502</v>
      </c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>
        <v>13</v>
      </c>
      <c r="AH423" s="8"/>
      <c r="AI423" s="8">
        <v>2</v>
      </c>
      <c r="AJ423" s="8"/>
      <c r="AK423" s="8"/>
      <c r="AL423" s="8"/>
      <c r="AM423" s="8"/>
      <c r="AN423" s="8">
        <v>15</v>
      </c>
      <c r="AO423" s="7">
        <v>16.899999999999999</v>
      </c>
      <c r="AP423" s="7">
        <f t="shared" si="7"/>
        <v>253.49999999999997</v>
      </c>
    </row>
    <row r="424" spans="1:42" ht="90" customHeight="1" x14ac:dyDescent="0.25">
      <c r="A424" s="11" t="s">
        <v>120</v>
      </c>
      <c r="B424" s="11" t="s">
        <v>521</v>
      </c>
      <c r="C424" s="11"/>
      <c r="D424" s="13" t="s">
        <v>170</v>
      </c>
      <c r="E424" s="10" t="s">
        <v>21</v>
      </c>
      <c r="F424" s="8" t="s">
        <v>502</v>
      </c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>
        <v>82</v>
      </c>
      <c r="AH424" s="8"/>
      <c r="AI424" s="8">
        <v>39</v>
      </c>
      <c r="AJ424" s="8"/>
      <c r="AK424" s="8">
        <v>4</v>
      </c>
      <c r="AL424" s="8"/>
      <c r="AM424" s="8"/>
      <c r="AN424" s="8">
        <v>125</v>
      </c>
      <c r="AO424" s="7">
        <v>16.899999999999999</v>
      </c>
      <c r="AP424" s="7">
        <f t="shared" si="7"/>
        <v>2112.5</v>
      </c>
    </row>
    <row r="425" spans="1:42" ht="90" customHeight="1" x14ac:dyDescent="0.25">
      <c r="A425" s="11" t="s">
        <v>121</v>
      </c>
      <c r="B425" s="11" t="s">
        <v>520</v>
      </c>
      <c r="C425" s="11"/>
      <c r="D425" s="13" t="s">
        <v>170</v>
      </c>
      <c r="E425" s="10" t="s">
        <v>21</v>
      </c>
      <c r="F425" s="8" t="s">
        <v>502</v>
      </c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>
        <v>50</v>
      </c>
      <c r="AH425" s="8"/>
      <c r="AI425" s="8">
        <v>30</v>
      </c>
      <c r="AJ425" s="8"/>
      <c r="AK425" s="8">
        <v>1</v>
      </c>
      <c r="AL425" s="8"/>
      <c r="AM425" s="8"/>
      <c r="AN425" s="8">
        <v>81</v>
      </c>
      <c r="AO425" s="7">
        <v>16.899999999999999</v>
      </c>
      <c r="AP425" s="7">
        <f t="shared" si="7"/>
        <v>1368.8999999999999</v>
      </c>
    </row>
    <row r="426" spans="1:42" ht="90" customHeight="1" x14ac:dyDescent="0.25">
      <c r="A426" s="9"/>
      <c r="B426" s="9" t="s">
        <v>339</v>
      </c>
      <c r="C426" s="9"/>
      <c r="D426" s="12" t="s">
        <v>170</v>
      </c>
      <c r="E426" s="8" t="s">
        <v>21</v>
      </c>
      <c r="F426" s="8" t="s">
        <v>502</v>
      </c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>
        <v>4</v>
      </c>
      <c r="AH426" s="8"/>
      <c r="AI426" s="8">
        <v>5</v>
      </c>
      <c r="AJ426" s="8"/>
      <c r="AK426" s="8"/>
      <c r="AL426" s="8"/>
      <c r="AM426" s="8"/>
      <c r="AN426" s="8">
        <v>9</v>
      </c>
      <c r="AO426" s="7">
        <v>16.899999999999999</v>
      </c>
      <c r="AP426" s="7">
        <f t="shared" si="7"/>
        <v>152.1</v>
      </c>
    </row>
    <row r="427" spans="1:42" ht="90" customHeight="1" x14ac:dyDescent="0.25">
      <c r="A427" s="9" t="s">
        <v>498</v>
      </c>
      <c r="B427" s="9" t="s">
        <v>498</v>
      </c>
      <c r="C427" s="9"/>
      <c r="D427" s="12" t="s">
        <v>170</v>
      </c>
      <c r="E427" s="8" t="s">
        <v>21</v>
      </c>
      <c r="F427" s="8" t="s">
        <v>502</v>
      </c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>
        <v>1</v>
      </c>
      <c r="AH427" s="8"/>
      <c r="AI427" s="8"/>
      <c r="AJ427" s="8"/>
      <c r="AK427" s="8"/>
      <c r="AL427" s="8"/>
      <c r="AM427" s="8"/>
      <c r="AN427" s="8">
        <v>1</v>
      </c>
      <c r="AO427" s="7">
        <v>25.99</v>
      </c>
      <c r="AP427" s="7">
        <f t="shared" si="7"/>
        <v>25.99</v>
      </c>
    </row>
    <row r="428" spans="1:42" ht="90" customHeight="1" x14ac:dyDescent="0.25">
      <c r="A428" s="9" t="s">
        <v>451</v>
      </c>
      <c r="B428" s="9" t="s">
        <v>451</v>
      </c>
      <c r="C428" s="9"/>
      <c r="D428" s="12" t="s">
        <v>170</v>
      </c>
      <c r="E428" s="8" t="s">
        <v>21</v>
      </c>
      <c r="F428" s="8" t="s">
        <v>502</v>
      </c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>
        <v>3</v>
      </c>
      <c r="AJ428" s="8"/>
      <c r="AK428" s="8"/>
      <c r="AL428" s="8"/>
      <c r="AM428" s="8"/>
      <c r="AN428" s="8">
        <v>3</v>
      </c>
      <c r="AO428" s="7">
        <v>25.99</v>
      </c>
      <c r="AP428" s="7">
        <f t="shared" si="7"/>
        <v>77.97</v>
      </c>
    </row>
    <row r="429" spans="1:42" ht="90" customHeight="1" x14ac:dyDescent="0.25">
      <c r="A429" s="9"/>
      <c r="B429" s="9" t="s">
        <v>452</v>
      </c>
      <c r="C429" s="9"/>
      <c r="D429" s="12" t="s">
        <v>170</v>
      </c>
      <c r="E429" s="8" t="s">
        <v>21</v>
      </c>
      <c r="F429" s="8" t="s">
        <v>502</v>
      </c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>
        <v>23</v>
      </c>
      <c r="AH429" s="8"/>
      <c r="AI429" s="8"/>
      <c r="AJ429" s="8"/>
      <c r="AK429" s="8"/>
      <c r="AL429" s="8"/>
      <c r="AM429" s="8"/>
      <c r="AN429" s="8">
        <v>23</v>
      </c>
      <c r="AO429" s="7">
        <v>19.899999999999999</v>
      </c>
      <c r="AP429" s="7">
        <f t="shared" si="7"/>
        <v>457.7</v>
      </c>
    </row>
    <row r="430" spans="1:42" ht="90" customHeight="1" x14ac:dyDescent="0.25">
      <c r="A430" s="9" t="s">
        <v>499</v>
      </c>
      <c r="B430" s="9" t="s">
        <v>499</v>
      </c>
      <c r="C430" s="9"/>
      <c r="D430" s="12" t="s">
        <v>170</v>
      </c>
      <c r="E430" s="8" t="s">
        <v>21</v>
      </c>
      <c r="F430" s="8" t="s">
        <v>502</v>
      </c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>
        <v>1</v>
      </c>
      <c r="AJ430" s="8"/>
      <c r="AK430" s="8"/>
      <c r="AL430" s="8"/>
      <c r="AM430" s="8"/>
      <c r="AN430" s="8">
        <v>1</v>
      </c>
      <c r="AO430" s="7">
        <v>19.899999999999999</v>
      </c>
      <c r="AP430" s="7">
        <f t="shared" si="7"/>
        <v>19.899999999999999</v>
      </c>
    </row>
    <row r="431" spans="1:42" ht="90" customHeight="1" x14ac:dyDescent="0.25">
      <c r="A431" s="9"/>
      <c r="B431" s="9" t="s">
        <v>340</v>
      </c>
      <c r="C431" s="9"/>
      <c r="D431" s="12" t="s">
        <v>170</v>
      </c>
      <c r="E431" s="8" t="s">
        <v>21</v>
      </c>
      <c r="F431" s="8" t="s">
        <v>502</v>
      </c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>
        <v>199</v>
      </c>
      <c r="AL431" s="8"/>
      <c r="AM431" s="8"/>
      <c r="AN431" s="8">
        <v>199</v>
      </c>
      <c r="AO431" s="7">
        <v>9.99</v>
      </c>
      <c r="AP431" s="7">
        <f t="shared" si="7"/>
        <v>1988.01</v>
      </c>
    </row>
    <row r="432" spans="1:42" ht="90" customHeight="1" x14ac:dyDescent="0.25">
      <c r="A432" s="11" t="s">
        <v>122</v>
      </c>
      <c r="B432" s="11" t="s">
        <v>519</v>
      </c>
      <c r="C432" s="11"/>
      <c r="D432" s="13" t="s">
        <v>170</v>
      </c>
      <c r="E432" s="10" t="s">
        <v>21</v>
      </c>
      <c r="F432" s="8" t="s">
        <v>502</v>
      </c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>
        <v>7</v>
      </c>
      <c r="AH432" s="8"/>
      <c r="AI432" s="8">
        <v>4</v>
      </c>
      <c r="AJ432" s="8"/>
      <c r="AK432" s="8"/>
      <c r="AL432" s="8"/>
      <c r="AM432" s="8"/>
      <c r="AN432" s="8">
        <v>11</v>
      </c>
      <c r="AO432" s="7">
        <v>22.9</v>
      </c>
      <c r="AP432" s="7">
        <f t="shared" si="7"/>
        <v>251.89999999999998</v>
      </c>
    </row>
    <row r="433" spans="1:42" ht="90" customHeight="1" x14ac:dyDescent="0.25">
      <c r="A433" s="11" t="s">
        <v>123</v>
      </c>
      <c r="B433" s="11" t="s">
        <v>518</v>
      </c>
      <c r="C433" s="11"/>
      <c r="D433" s="13" t="s">
        <v>170</v>
      </c>
      <c r="E433" s="10" t="s">
        <v>21</v>
      </c>
      <c r="F433" s="8" t="s">
        <v>502</v>
      </c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>
        <v>12</v>
      </c>
      <c r="AG433" s="8">
        <v>24</v>
      </c>
      <c r="AH433" s="8"/>
      <c r="AI433" s="8">
        <v>23</v>
      </c>
      <c r="AJ433" s="8"/>
      <c r="AK433" s="8"/>
      <c r="AL433" s="8"/>
      <c r="AM433" s="8"/>
      <c r="AN433" s="8">
        <v>59</v>
      </c>
      <c r="AO433" s="7">
        <v>22.9</v>
      </c>
      <c r="AP433" s="7">
        <f t="shared" si="7"/>
        <v>1351.1</v>
      </c>
    </row>
    <row r="434" spans="1:42" ht="90" customHeight="1" x14ac:dyDescent="0.25">
      <c r="A434" s="11" t="s">
        <v>124</v>
      </c>
      <c r="B434" s="11" t="s">
        <v>517</v>
      </c>
      <c r="C434" s="11"/>
      <c r="D434" s="13" t="s">
        <v>170</v>
      </c>
      <c r="E434" s="10" t="s">
        <v>21</v>
      </c>
      <c r="F434" s="8" t="s">
        <v>502</v>
      </c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>
        <v>48</v>
      </c>
      <c r="AH434" s="8"/>
      <c r="AI434" s="8">
        <v>21</v>
      </c>
      <c r="AJ434" s="8"/>
      <c r="AK434" s="8"/>
      <c r="AL434" s="8"/>
      <c r="AM434" s="8"/>
      <c r="AN434" s="8">
        <v>69</v>
      </c>
      <c r="AO434" s="7">
        <v>19.899999999999999</v>
      </c>
      <c r="AP434" s="7">
        <f t="shared" si="7"/>
        <v>1373.1</v>
      </c>
    </row>
    <row r="435" spans="1:42" ht="90" customHeight="1" x14ac:dyDescent="0.25">
      <c r="A435" s="11" t="s">
        <v>125</v>
      </c>
      <c r="B435" s="11" t="s">
        <v>516</v>
      </c>
      <c r="C435" s="11"/>
      <c r="D435" s="13" t="s">
        <v>170</v>
      </c>
      <c r="E435" s="10" t="s">
        <v>21</v>
      </c>
      <c r="F435" s="8" t="s">
        <v>502</v>
      </c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>
        <v>48</v>
      </c>
      <c r="AH435" s="8"/>
      <c r="AI435" s="8">
        <v>29</v>
      </c>
      <c r="AJ435" s="8"/>
      <c r="AK435" s="8"/>
      <c r="AL435" s="8"/>
      <c r="AM435" s="8"/>
      <c r="AN435" s="8">
        <v>77</v>
      </c>
      <c r="AO435" s="7">
        <v>19.899999999999999</v>
      </c>
      <c r="AP435" s="7">
        <f t="shared" si="7"/>
        <v>1532.3</v>
      </c>
    </row>
    <row r="436" spans="1:42" ht="90" customHeight="1" x14ac:dyDescent="0.25">
      <c r="A436" s="9"/>
      <c r="B436" s="9" t="s">
        <v>341</v>
      </c>
      <c r="C436" s="9"/>
      <c r="D436" s="12" t="s">
        <v>170</v>
      </c>
      <c r="E436" s="8" t="s">
        <v>21</v>
      </c>
      <c r="F436" s="8" t="s">
        <v>502</v>
      </c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>
        <v>6</v>
      </c>
      <c r="AH436" s="8"/>
      <c r="AI436" s="8"/>
      <c r="AJ436" s="8"/>
      <c r="AK436" s="8"/>
      <c r="AL436" s="8"/>
      <c r="AM436" s="8"/>
      <c r="AN436" s="8">
        <v>6</v>
      </c>
      <c r="AO436" s="7">
        <v>19.899999999999999</v>
      </c>
      <c r="AP436" s="7">
        <f t="shared" si="7"/>
        <v>119.39999999999999</v>
      </c>
    </row>
    <row r="437" spans="1:42" ht="90" customHeight="1" x14ac:dyDescent="0.25">
      <c r="A437" s="9"/>
      <c r="B437" s="9" t="s">
        <v>6</v>
      </c>
      <c r="C437" s="9"/>
      <c r="D437" s="12" t="s">
        <v>170</v>
      </c>
      <c r="E437" s="8" t="s">
        <v>25</v>
      </c>
      <c r="F437" s="8" t="s">
        <v>502</v>
      </c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>
        <v>404</v>
      </c>
      <c r="AH437" s="8"/>
      <c r="AI437" s="8"/>
      <c r="AJ437" s="8"/>
      <c r="AK437" s="8"/>
      <c r="AL437" s="8"/>
      <c r="AM437" s="8"/>
      <c r="AN437" s="8">
        <v>404</v>
      </c>
      <c r="AO437" s="7">
        <v>7.99</v>
      </c>
      <c r="AP437" s="7">
        <f t="shared" si="7"/>
        <v>3227.96</v>
      </c>
    </row>
    <row r="438" spans="1:42" ht="90" customHeight="1" x14ac:dyDescent="0.25">
      <c r="A438" s="9" t="s">
        <v>410</v>
      </c>
      <c r="B438" s="9" t="s">
        <v>410</v>
      </c>
      <c r="C438" s="9"/>
      <c r="D438" s="12" t="s">
        <v>170</v>
      </c>
      <c r="E438" s="8" t="s">
        <v>21</v>
      </c>
      <c r="F438" s="8" t="s">
        <v>502</v>
      </c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>
        <v>49</v>
      </c>
      <c r="AL438" s="8"/>
      <c r="AM438" s="8"/>
      <c r="AN438" s="8">
        <v>49</v>
      </c>
      <c r="AO438" s="7">
        <v>17.5</v>
      </c>
      <c r="AP438" s="7">
        <f t="shared" si="7"/>
        <v>857.5</v>
      </c>
    </row>
    <row r="439" spans="1:42" ht="90" customHeight="1" x14ac:dyDescent="0.25">
      <c r="A439" s="9" t="s">
        <v>500</v>
      </c>
      <c r="B439" s="9" t="s">
        <v>500</v>
      </c>
      <c r="C439" s="9"/>
      <c r="D439" s="12" t="s">
        <v>170</v>
      </c>
      <c r="E439" s="8" t="s">
        <v>25</v>
      </c>
      <c r="F439" s="8" t="s">
        <v>502</v>
      </c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>
        <v>1</v>
      </c>
      <c r="AH439" s="8"/>
      <c r="AI439" s="8"/>
      <c r="AJ439" s="8"/>
      <c r="AK439" s="8"/>
      <c r="AL439" s="8"/>
      <c r="AM439" s="8"/>
      <c r="AN439" s="8">
        <v>1</v>
      </c>
      <c r="AO439" s="7">
        <v>16.899999999999999</v>
      </c>
      <c r="AP439" s="7">
        <f t="shared" si="7"/>
        <v>16.899999999999999</v>
      </c>
    </row>
    <row r="440" spans="1:42" ht="90" customHeight="1" x14ac:dyDescent="0.25">
      <c r="A440" s="9" t="s">
        <v>342</v>
      </c>
      <c r="B440" s="9" t="s">
        <v>342</v>
      </c>
      <c r="C440" s="9"/>
      <c r="D440" s="12" t="s">
        <v>170</v>
      </c>
      <c r="E440" s="8" t="s">
        <v>25</v>
      </c>
      <c r="F440" s="8" t="s">
        <v>502</v>
      </c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>
        <v>17</v>
      </c>
      <c r="AH440" s="8"/>
      <c r="AI440" s="8"/>
      <c r="AJ440" s="8"/>
      <c r="AK440" s="8"/>
      <c r="AL440" s="8"/>
      <c r="AM440" s="8"/>
      <c r="AN440" s="8">
        <v>17</v>
      </c>
      <c r="AO440" s="7">
        <v>16.899999999999999</v>
      </c>
      <c r="AP440" s="7">
        <f t="shared" si="7"/>
        <v>287.29999999999995</v>
      </c>
    </row>
    <row r="441" spans="1:42" ht="90" customHeight="1" x14ac:dyDescent="0.25">
      <c r="A441" s="9"/>
      <c r="B441" s="9" t="s">
        <v>343</v>
      </c>
      <c r="C441" s="9"/>
      <c r="D441" s="12" t="s">
        <v>170</v>
      </c>
      <c r="E441" s="8" t="s">
        <v>25</v>
      </c>
      <c r="F441" s="8" t="s">
        <v>502</v>
      </c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>
        <v>19</v>
      </c>
      <c r="AH441" s="8"/>
      <c r="AI441" s="8"/>
      <c r="AJ441" s="8"/>
      <c r="AK441" s="8"/>
      <c r="AL441" s="8"/>
      <c r="AM441" s="8"/>
      <c r="AN441" s="8">
        <v>19</v>
      </c>
      <c r="AO441" s="7">
        <v>16.899999999999999</v>
      </c>
      <c r="AP441" s="7">
        <f t="shared" si="7"/>
        <v>321.09999999999997</v>
      </c>
    </row>
    <row r="442" spans="1:42" ht="90" customHeight="1" x14ac:dyDescent="0.25">
      <c r="A442" s="9"/>
      <c r="B442" s="9" t="s">
        <v>344</v>
      </c>
      <c r="C442" s="9"/>
      <c r="D442" s="12" t="s">
        <v>170</v>
      </c>
      <c r="E442" s="8" t="s">
        <v>25</v>
      </c>
      <c r="F442" s="8" t="s">
        <v>502</v>
      </c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>
        <v>13</v>
      </c>
      <c r="AH442" s="8"/>
      <c r="AI442" s="8"/>
      <c r="AJ442" s="8"/>
      <c r="AK442" s="8"/>
      <c r="AL442" s="8"/>
      <c r="AM442" s="8"/>
      <c r="AN442" s="8">
        <v>13</v>
      </c>
      <c r="AO442" s="7">
        <v>16.899999999999999</v>
      </c>
      <c r="AP442" s="7">
        <f t="shared" si="7"/>
        <v>219.7</v>
      </c>
    </row>
    <row r="443" spans="1:42" ht="90" customHeight="1" x14ac:dyDescent="0.25">
      <c r="A443" s="9" t="s">
        <v>501</v>
      </c>
      <c r="B443" s="9" t="s">
        <v>501</v>
      </c>
      <c r="C443" s="9"/>
      <c r="D443" s="12" t="s">
        <v>170</v>
      </c>
      <c r="E443" s="8" t="s">
        <v>25</v>
      </c>
      <c r="F443" s="8" t="s">
        <v>502</v>
      </c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>
        <v>1</v>
      </c>
      <c r="AH443" s="8"/>
      <c r="AI443" s="8"/>
      <c r="AJ443" s="8"/>
      <c r="AK443" s="8"/>
      <c r="AL443" s="8"/>
      <c r="AM443" s="8"/>
      <c r="AN443" s="8">
        <v>1</v>
      </c>
      <c r="AO443" s="7">
        <v>16.899999999999999</v>
      </c>
      <c r="AP443" s="7">
        <f t="shared" si="7"/>
        <v>16.899999999999999</v>
      </c>
    </row>
    <row r="444" spans="1:42" ht="90" customHeight="1" x14ac:dyDescent="0.25">
      <c r="A444" s="9"/>
      <c r="B444" s="9" t="s">
        <v>345</v>
      </c>
      <c r="C444" s="9"/>
      <c r="D444" s="12" t="s">
        <v>170</v>
      </c>
      <c r="E444" s="8" t="s">
        <v>25</v>
      </c>
      <c r="F444" s="8" t="s">
        <v>502</v>
      </c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>
        <v>6</v>
      </c>
      <c r="AH444" s="8"/>
      <c r="AI444" s="8"/>
      <c r="AJ444" s="8"/>
      <c r="AK444" s="8"/>
      <c r="AL444" s="8"/>
      <c r="AM444" s="8"/>
      <c r="AN444" s="8">
        <v>6</v>
      </c>
      <c r="AO444" s="7">
        <v>16.899999999999999</v>
      </c>
      <c r="AP444" s="7">
        <f t="shared" si="7"/>
        <v>101.39999999999999</v>
      </c>
    </row>
    <row r="445" spans="1:42" ht="90" customHeight="1" x14ac:dyDescent="0.25">
      <c r="A445" s="9"/>
      <c r="B445" s="9" t="s">
        <v>346</v>
      </c>
      <c r="C445" s="9"/>
      <c r="D445" s="12" t="s">
        <v>170</v>
      </c>
      <c r="E445" s="8" t="s">
        <v>25</v>
      </c>
      <c r="F445" s="8" t="s">
        <v>502</v>
      </c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>
        <v>15</v>
      </c>
      <c r="AH445" s="8"/>
      <c r="AI445" s="8"/>
      <c r="AJ445" s="8"/>
      <c r="AK445" s="8"/>
      <c r="AL445" s="8"/>
      <c r="AM445" s="8"/>
      <c r="AN445" s="8">
        <v>15</v>
      </c>
      <c r="AO445" s="7">
        <v>16.899999999999999</v>
      </c>
      <c r="AP445" s="7">
        <f t="shared" si="7"/>
        <v>253.49999999999997</v>
      </c>
    </row>
    <row r="446" spans="1:42" ht="90" customHeight="1" x14ac:dyDescent="0.25">
      <c r="A446" s="9"/>
      <c r="B446" s="9" t="s">
        <v>396</v>
      </c>
      <c r="C446" s="9"/>
      <c r="D446" s="12" t="s">
        <v>170</v>
      </c>
      <c r="E446" s="8" t="s">
        <v>26</v>
      </c>
      <c r="F446" s="8" t="s">
        <v>502</v>
      </c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>
        <v>59</v>
      </c>
      <c r="AI446" s="8"/>
      <c r="AJ446" s="8"/>
      <c r="AK446" s="8"/>
      <c r="AL446" s="8"/>
      <c r="AM446" s="8"/>
      <c r="AN446" s="8">
        <v>59</v>
      </c>
      <c r="AO446" s="7">
        <v>5.99</v>
      </c>
      <c r="AP446" s="7">
        <f t="shared" si="7"/>
        <v>353.41</v>
      </c>
    </row>
    <row r="447" spans="1:42" ht="90" customHeight="1" x14ac:dyDescent="0.25">
      <c r="A447" s="9" t="s">
        <v>398</v>
      </c>
      <c r="B447" s="9" t="s">
        <v>398</v>
      </c>
      <c r="C447" s="9"/>
      <c r="D447" s="12" t="s">
        <v>170</v>
      </c>
      <c r="E447" s="8" t="s">
        <v>0</v>
      </c>
      <c r="F447" s="8" t="s">
        <v>502</v>
      </c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>
        <v>9</v>
      </c>
      <c r="AI447" s="8"/>
      <c r="AJ447" s="8"/>
      <c r="AK447" s="8"/>
      <c r="AL447" s="8"/>
      <c r="AM447" s="8"/>
      <c r="AN447" s="8">
        <v>9</v>
      </c>
      <c r="AO447" s="7">
        <v>5.99</v>
      </c>
      <c r="AP447" s="7">
        <f t="shared" si="7"/>
        <v>53.910000000000004</v>
      </c>
    </row>
    <row r="448" spans="1:42" ht="90" customHeight="1" x14ac:dyDescent="0.25">
      <c r="A448" s="9" t="s">
        <v>400</v>
      </c>
      <c r="B448" s="9" t="s">
        <v>400</v>
      </c>
      <c r="C448" s="9"/>
      <c r="D448" s="12" t="s">
        <v>170</v>
      </c>
      <c r="E448" s="8" t="s">
        <v>0</v>
      </c>
      <c r="F448" s="8" t="s">
        <v>502</v>
      </c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>
        <v>2</v>
      </c>
      <c r="AI448" s="8"/>
      <c r="AJ448" s="8"/>
      <c r="AK448" s="8"/>
      <c r="AL448" s="8"/>
      <c r="AM448" s="8"/>
      <c r="AN448" s="8">
        <v>2</v>
      </c>
      <c r="AO448" s="7">
        <v>5.99</v>
      </c>
      <c r="AP448" s="7">
        <f t="shared" si="7"/>
        <v>11.98</v>
      </c>
    </row>
    <row r="449" spans="1:42" ht="90" customHeight="1" x14ac:dyDescent="0.25">
      <c r="A449" s="9" t="s">
        <v>399</v>
      </c>
      <c r="B449" s="9" t="s">
        <v>399</v>
      </c>
      <c r="C449" s="9"/>
      <c r="D449" s="12" t="s">
        <v>170</v>
      </c>
      <c r="E449" s="8" t="s">
        <v>0</v>
      </c>
      <c r="F449" s="8" t="s">
        <v>502</v>
      </c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>
        <v>6</v>
      </c>
      <c r="AI449" s="8"/>
      <c r="AJ449" s="8"/>
      <c r="AK449" s="8"/>
      <c r="AL449" s="8"/>
      <c r="AM449" s="8"/>
      <c r="AN449" s="8">
        <v>6</v>
      </c>
      <c r="AO449" s="7">
        <v>5.99</v>
      </c>
      <c r="AP449" s="7">
        <f t="shared" si="7"/>
        <v>35.94</v>
      </c>
    </row>
    <row r="450" spans="1:42" ht="90" customHeight="1" x14ac:dyDescent="0.25">
      <c r="A450" s="11" t="s">
        <v>19</v>
      </c>
      <c r="B450" s="11" t="s">
        <v>515</v>
      </c>
      <c r="C450" s="11"/>
      <c r="D450" s="13" t="s">
        <v>170</v>
      </c>
      <c r="E450" s="10" t="s">
        <v>26</v>
      </c>
      <c r="F450" s="8" t="s">
        <v>502</v>
      </c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>
        <v>423</v>
      </c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>
        <v>565</v>
      </c>
      <c r="AI450" s="8"/>
      <c r="AJ450" s="8"/>
      <c r="AK450" s="8"/>
      <c r="AL450" s="8"/>
      <c r="AM450" s="8"/>
      <c r="AN450" s="8">
        <v>988</v>
      </c>
      <c r="AO450" s="7">
        <v>5.99</v>
      </c>
      <c r="AP450" s="7">
        <f t="shared" si="7"/>
        <v>5918.12</v>
      </c>
    </row>
    <row r="451" spans="1:42" ht="90" customHeight="1" x14ac:dyDescent="0.25">
      <c r="A451" s="11" t="s">
        <v>126</v>
      </c>
      <c r="B451" s="11" t="s">
        <v>514</v>
      </c>
      <c r="C451" s="11"/>
      <c r="D451" s="13" t="s">
        <v>170</v>
      </c>
      <c r="E451" s="10" t="s">
        <v>21</v>
      </c>
      <c r="F451" s="8" t="s">
        <v>502</v>
      </c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>
        <v>57</v>
      </c>
      <c r="AH451" s="8"/>
      <c r="AI451" s="8">
        <v>138</v>
      </c>
      <c r="AJ451" s="8"/>
      <c r="AK451" s="8">
        <v>184</v>
      </c>
      <c r="AL451" s="8"/>
      <c r="AM451" s="8"/>
      <c r="AN451" s="8">
        <v>379</v>
      </c>
      <c r="AO451" s="7">
        <v>6.9</v>
      </c>
      <c r="AP451" s="7">
        <f t="shared" si="7"/>
        <v>2615.1</v>
      </c>
    </row>
    <row r="452" spans="1:42" ht="90" customHeight="1" x14ac:dyDescent="0.25">
      <c r="A452" s="11" t="s">
        <v>127</v>
      </c>
      <c r="B452" s="11" t="s">
        <v>513</v>
      </c>
      <c r="C452" s="11"/>
      <c r="D452" s="13" t="s">
        <v>170</v>
      </c>
      <c r="E452" s="10" t="s">
        <v>21</v>
      </c>
      <c r="F452" s="8" t="s">
        <v>502</v>
      </c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>
        <v>55</v>
      </c>
      <c r="AH452" s="8"/>
      <c r="AI452" s="8">
        <v>142</v>
      </c>
      <c r="AJ452" s="8"/>
      <c r="AK452" s="8">
        <v>157</v>
      </c>
      <c r="AL452" s="8"/>
      <c r="AM452" s="8"/>
      <c r="AN452" s="8">
        <v>354</v>
      </c>
      <c r="AO452" s="7">
        <v>6.9</v>
      </c>
      <c r="AP452" s="7">
        <f t="shared" si="7"/>
        <v>2442.6</v>
      </c>
    </row>
    <row r="453" spans="1:42" ht="90" customHeight="1" x14ac:dyDescent="0.25">
      <c r="A453" s="11" t="s">
        <v>128</v>
      </c>
      <c r="B453" s="11" t="s">
        <v>512</v>
      </c>
      <c r="C453" s="11"/>
      <c r="D453" s="13" t="s">
        <v>170</v>
      </c>
      <c r="E453" s="10" t="s">
        <v>21</v>
      </c>
      <c r="F453" s="8" t="s">
        <v>502</v>
      </c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>
        <v>7</v>
      </c>
      <c r="AH453" s="8"/>
      <c r="AI453" s="8">
        <v>8</v>
      </c>
      <c r="AJ453" s="8"/>
      <c r="AK453" s="8">
        <v>73</v>
      </c>
      <c r="AL453" s="8"/>
      <c r="AM453" s="8"/>
      <c r="AN453" s="8">
        <v>88</v>
      </c>
      <c r="AO453" s="7">
        <v>6.9</v>
      </c>
      <c r="AP453" s="7">
        <f t="shared" si="7"/>
        <v>607.20000000000005</v>
      </c>
    </row>
    <row r="454" spans="1:42" ht="90" customHeight="1" x14ac:dyDescent="0.25">
      <c r="A454" s="11" t="s">
        <v>129</v>
      </c>
      <c r="B454" s="11" t="s">
        <v>511</v>
      </c>
      <c r="C454" s="11"/>
      <c r="D454" s="13" t="s">
        <v>170</v>
      </c>
      <c r="E454" s="10" t="s">
        <v>21</v>
      </c>
      <c r="F454" s="8" t="s">
        <v>502</v>
      </c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>
        <v>37</v>
      </c>
      <c r="AH454" s="8"/>
      <c r="AI454" s="8">
        <v>61</v>
      </c>
      <c r="AJ454" s="8"/>
      <c r="AK454" s="8">
        <v>103</v>
      </c>
      <c r="AL454" s="8"/>
      <c r="AM454" s="8"/>
      <c r="AN454" s="8">
        <v>201</v>
      </c>
      <c r="AO454" s="7">
        <v>6.9</v>
      </c>
      <c r="AP454" s="7">
        <f t="shared" si="7"/>
        <v>1386.9</v>
      </c>
    </row>
    <row r="455" spans="1:42" ht="90" customHeight="1" x14ac:dyDescent="0.25">
      <c r="A455" s="11" t="s">
        <v>130</v>
      </c>
      <c r="B455" s="11" t="s">
        <v>510</v>
      </c>
      <c r="C455" s="11"/>
      <c r="D455" s="13" t="s">
        <v>170</v>
      </c>
      <c r="E455" s="10" t="s">
        <v>21</v>
      </c>
      <c r="F455" s="8" t="s">
        <v>502</v>
      </c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>
        <v>41</v>
      </c>
      <c r="AH455" s="8"/>
      <c r="AI455" s="8">
        <v>48</v>
      </c>
      <c r="AJ455" s="8"/>
      <c r="AK455" s="8">
        <v>89</v>
      </c>
      <c r="AL455" s="8"/>
      <c r="AM455" s="8"/>
      <c r="AN455" s="8">
        <v>178</v>
      </c>
      <c r="AO455" s="7">
        <v>6.9</v>
      </c>
      <c r="AP455" s="7">
        <f t="shared" si="7"/>
        <v>1228.2</v>
      </c>
    </row>
    <row r="456" spans="1:42" ht="90" customHeight="1" x14ac:dyDescent="0.25">
      <c r="A456" s="9"/>
      <c r="B456" s="9" t="s">
        <v>347</v>
      </c>
      <c r="C456" s="9"/>
      <c r="D456" s="12" t="s">
        <v>170</v>
      </c>
      <c r="E456" s="8" t="s">
        <v>21</v>
      </c>
      <c r="F456" s="8" t="s">
        <v>503</v>
      </c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>
        <v>6</v>
      </c>
      <c r="W456" s="8"/>
      <c r="X456" s="8"/>
      <c r="Y456" s="8"/>
      <c r="Z456" s="8"/>
      <c r="AA456" s="8"/>
      <c r="AB456" s="8"/>
      <c r="AC456" s="8">
        <v>3</v>
      </c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>
        <v>9</v>
      </c>
      <c r="AO456" s="7">
        <v>9.9</v>
      </c>
      <c r="AP456" s="7">
        <f t="shared" si="7"/>
        <v>89.100000000000009</v>
      </c>
    </row>
    <row r="457" spans="1:42" ht="90" customHeight="1" x14ac:dyDescent="0.25">
      <c r="A457" s="9" t="s">
        <v>348</v>
      </c>
      <c r="B457" s="9" t="s">
        <v>348</v>
      </c>
      <c r="C457" s="9"/>
      <c r="D457" s="12" t="s">
        <v>170</v>
      </c>
      <c r="E457" s="8" t="s">
        <v>21</v>
      </c>
      <c r="F457" s="8" t="s">
        <v>503</v>
      </c>
      <c r="G457" s="8"/>
      <c r="H457" s="8"/>
      <c r="I457" s="8"/>
      <c r="J457" s="8"/>
      <c r="K457" s="8"/>
      <c r="L457" s="8">
        <v>2</v>
      </c>
      <c r="M457" s="8"/>
      <c r="N457" s="8"/>
      <c r="O457" s="8"/>
      <c r="P457" s="8"/>
      <c r="Q457" s="8"/>
      <c r="R457" s="8"/>
      <c r="S457" s="8"/>
      <c r="T457" s="8"/>
      <c r="U457" s="8"/>
      <c r="V457" s="8">
        <v>1</v>
      </c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>
        <v>3</v>
      </c>
      <c r="AO457" s="7">
        <v>9.9</v>
      </c>
      <c r="AP457" s="7">
        <f t="shared" si="7"/>
        <v>29.700000000000003</v>
      </c>
    </row>
    <row r="458" spans="1:42" ht="90" customHeight="1" x14ac:dyDescent="0.25">
      <c r="A458" s="9"/>
      <c r="B458" s="9" t="s">
        <v>349</v>
      </c>
      <c r="C458" s="9"/>
      <c r="D458" s="12" t="s">
        <v>170</v>
      </c>
      <c r="E458" s="8" t="s">
        <v>21</v>
      </c>
      <c r="F458" s="8" t="s">
        <v>503</v>
      </c>
      <c r="G458" s="8"/>
      <c r="H458" s="8"/>
      <c r="I458" s="8"/>
      <c r="J458" s="8"/>
      <c r="K458" s="8"/>
      <c r="L458" s="8">
        <v>2</v>
      </c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>
        <v>6</v>
      </c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>
        <v>8</v>
      </c>
      <c r="AO458" s="7">
        <v>9.9</v>
      </c>
      <c r="AP458" s="7">
        <f t="shared" si="7"/>
        <v>79.2</v>
      </c>
    </row>
    <row r="459" spans="1:42" ht="90" customHeight="1" x14ac:dyDescent="0.25">
      <c r="A459" s="9" t="s">
        <v>350</v>
      </c>
      <c r="B459" s="9" t="s">
        <v>350</v>
      </c>
      <c r="C459" s="9"/>
      <c r="D459" s="12" t="s">
        <v>170</v>
      </c>
      <c r="E459" s="8" t="s">
        <v>21</v>
      </c>
      <c r="F459" s="8" t="s">
        <v>503</v>
      </c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>
        <v>1</v>
      </c>
      <c r="W459" s="8"/>
      <c r="X459" s="8"/>
      <c r="Y459" s="8"/>
      <c r="Z459" s="8"/>
      <c r="AA459" s="8"/>
      <c r="AB459" s="8"/>
      <c r="AC459" s="8">
        <v>6</v>
      </c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>
        <v>7</v>
      </c>
      <c r="AO459" s="7">
        <v>9.9</v>
      </c>
      <c r="AP459" s="7">
        <f t="shared" si="7"/>
        <v>69.3</v>
      </c>
    </row>
    <row r="460" spans="1:42" ht="90" customHeight="1" x14ac:dyDescent="0.25">
      <c r="A460" s="9"/>
      <c r="B460" s="9" t="s">
        <v>351</v>
      </c>
      <c r="C460" s="9"/>
      <c r="D460" s="12" t="s">
        <v>170</v>
      </c>
      <c r="E460" s="8" t="s">
        <v>21</v>
      </c>
      <c r="F460" s="8" t="s">
        <v>503</v>
      </c>
      <c r="G460" s="8"/>
      <c r="H460" s="8"/>
      <c r="I460" s="8"/>
      <c r="J460" s="8"/>
      <c r="K460" s="8"/>
      <c r="L460" s="8">
        <v>7</v>
      </c>
      <c r="M460" s="8"/>
      <c r="N460" s="8"/>
      <c r="O460" s="8"/>
      <c r="P460" s="8"/>
      <c r="Q460" s="8"/>
      <c r="R460" s="8"/>
      <c r="S460" s="8"/>
      <c r="T460" s="8"/>
      <c r="U460" s="8"/>
      <c r="V460" s="8">
        <v>3</v>
      </c>
      <c r="W460" s="8"/>
      <c r="X460" s="8"/>
      <c r="Y460" s="8"/>
      <c r="Z460" s="8"/>
      <c r="AA460" s="8"/>
      <c r="AB460" s="8"/>
      <c r="AC460" s="8">
        <v>7</v>
      </c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>
        <v>17</v>
      </c>
      <c r="AO460" s="7">
        <v>9.9</v>
      </c>
      <c r="AP460" s="7">
        <f t="shared" si="7"/>
        <v>168.3</v>
      </c>
    </row>
    <row r="461" spans="1:42" ht="90" customHeight="1" x14ac:dyDescent="0.25">
      <c r="A461" s="9"/>
      <c r="B461" s="9" t="s">
        <v>352</v>
      </c>
      <c r="C461" s="9"/>
      <c r="D461" s="12" t="s">
        <v>170</v>
      </c>
      <c r="E461" s="8" t="s">
        <v>21</v>
      </c>
      <c r="F461" s="8" t="s">
        <v>503</v>
      </c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>
        <v>1</v>
      </c>
      <c r="W461" s="8"/>
      <c r="X461" s="8"/>
      <c r="Y461" s="8"/>
      <c r="Z461" s="8"/>
      <c r="AA461" s="8"/>
      <c r="AB461" s="8"/>
      <c r="AC461" s="8">
        <v>13</v>
      </c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>
        <v>14</v>
      </c>
      <c r="AO461" s="7">
        <v>9.9</v>
      </c>
      <c r="AP461" s="7">
        <f t="shared" si="7"/>
        <v>138.6</v>
      </c>
    </row>
    <row r="462" spans="1:42" ht="90" customHeight="1" x14ac:dyDescent="0.25">
      <c r="A462" s="11" t="s">
        <v>131</v>
      </c>
      <c r="B462" s="11" t="s">
        <v>509</v>
      </c>
      <c r="C462" s="11"/>
      <c r="D462" s="13" t="s">
        <v>170</v>
      </c>
      <c r="E462" s="10" t="s">
        <v>21</v>
      </c>
      <c r="F462" s="8" t="s">
        <v>503</v>
      </c>
      <c r="G462" s="8"/>
      <c r="H462" s="8"/>
      <c r="I462" s="8"/>
      <c r="J462" s="8"/>
      <c r="K462" s="8"/>
      <c r="L462" s="8">
        <v>24</v>
      </c>
      <c r="M462" s="8"/>
      <c r="N462" s="8"/>
      <c r="O462" s="8"/>
      <c r="P462" s="8"/>
      <c r="Q462" s="8"/>
      <c r="R462" s="8"/>
      <c r="S462" s="8"/>
      <c r="T462" s="8"/>
      <c r="U462" s="8"/>
      <c r="V462" s="8">
        <v>14</v>
      </c>
      <c r="W462" s="8"/>
      <c r="X462" s="8"/>
      <c r="Y462" s="8"/>
      <c r="Z462" s="8"/>
      <c r="AA462" s="8"/>
      <c r="AB462" s="8"/>
      <c r="AC462" s="8">
        <v>28</v>
      </c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>
        <v>66</v>
      </c>
      <c r="AO462" s="7">
        <v>6.9</v>
      </c>
      <c r="AP462" s="7">
        <f t="shared" si="7"/>
        <v>455.40000000000003</v>
      </c>
    </row>
    <row r="463" spans="1:42" ht="90" customHeight="1" x14ac:dyDescent="0.25">
      <c r="A463" s="9" t="s">
        <v>353</v>
      </c>
      <c r="B463" s="9" t="s">
        <v>353</v>
      </c>
      <c r="C463" s="9"/>
      <c r="D463" s="12" t="s">
        <v>170</v>
      </c>
      <c r="E463" s="8" t="s">
        <v>21</v>
      </c>
      <c r="F463" s="8" t="s">
        <v>503</v>
      </c>
      <c r="G463" s="8"/>
      <c r="H463" s="8"/>
      <c r="I463" s="8"/>
      <c r="J463" s="8"/>
      <c r="K463" s="8"/>
      <c r="L463" s="8">
        <v>1</v>
      </c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>
        <v>3</v>
      </c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>
        <v>4</v>
      </c>
      <c r="AO463" s="7">
        <v>6.9</v>
      </c>
      <c r="AP463" s="7">
        <f t="shared" si="7"/>
        <v>27.6</v>
      </c>
    </row>
    <row r="464" spans="1:42" ht="90" customHeight="1" x14ac:dyDescent="0.25">
      <c r="A464" s="11" t="s">
        <v>132</v>
      </c>
      <c r="B464" s="11" t="s">
        <v>508</v>
      </c>
      <c r="C464" s="11"/>
      <c r="D464" s="13" t="s">
        <v>170</v>
      </c>
      <c r="E464" s="10" t="s">
        <v>21</v>
      </c>
      <c r="F464" s="8" t="s">
        <v>503</v>
      </c>
      <c r="G464" s="8"/>
      <c r="H464" s="8"/>
      <c r="I464" s="8"/>
      <c r="J464" s="8"/>
      <c r="K464" s="8"/>
      <c r="L464" s="8">
        <v>7</v>
      </c>
      <c r="M464" s="8"/>
      <c r="N464" s="8"/>
      <c r="O464" s="8"/>
      <c r="P464" s="8"/>
      <c r="Q464" s="8"/>
      <c r="R464" s="8"/>
      <c r="S464" s="8"/>
      <c r="T464" s="8"/>
      <c r="U464" s="8"/>
      <c r="V464" s="8">
        <v>6</v>
      </c>
      <c r="W464" s="8"/>
      <c r="X464" s="8"/>
      <c r="Y464" s="8"/>
      <c r="Z464" s="8"/>
      <c r="AA464" s="8"/>
      <c r="AB464" s="8"/>
      <c r="AC464" s="8">
        <v>13</v>
      </c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>
        <v>26</v>
      </c>
      <c r="AO464" s="7">
        <v>12.9</v>
      </c>
      <c r="AP464" s="7">
        <f t="shared" si="7"/>
        <v>335.40000000000003</v>
      </c>
    </row>
    <row r="465" spans="1:42" ht="90" customHeight="1" x14ac:dyDescent="0.25">
      <c r="A465" s="9"/>
      <c r="B465" s="9" t="s">
        <v>453</v>
      </c>
      <c r="C465" s="9"/>
      <c r="D465" s="12" t="s">
        <v>170</v>
      </c>
      <c r="E465" s="8" t="s">
        <v>21</v>
      </c>
      <c r="F465" s="8" t="s">
        <v>502</v>
      </c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>
        <v>37</v>
      </c>
      <c r="AH465" s="8"/>
      <c r="AI465" s="8">
        <v>33</v>
      </c>
      <c r="AJ465" s="8"/>
      <c r="AK465" s="8">
        <v>24</v>
      </c>
      <c r="AL465" s="8"/>
      <c r="AM465" s="8"/>
      <c r="AN465" s="8">
        <v>94</v>
      </c>
      <c r="AO465" s="7">
        <v>6.9</v>
      </c>
      <c r="AP465" s="7">
        <f t="shared" si="7"/>
        <v>648.6</v>
      </c>
    </row>
    <row r="466" spans="1:42" ht="90" customHeight="1" x14ac:dyDescent="0.25">
      <c r="A466" s="9"/>
      <c r="B466" s="9" t="s">
        <v>354</v>
      </c>
      <c r="C466" s="9"/>
      <c r="D466" s="12" t="s">
        <v>170</v>
      </c>
      <c r="E466" s="8" t="s">
        <v>21</v>
      </c>
      <c r="F466" s="8" t="s">
        <v>502</v>
      </c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>
        <v>32</v>
      </c>
      <c r="AH466" s="8"/>
      <c r="AI466" s="8">
        <v>18</v>
      </c>
      <c r="AJ466" s="8"/>
      <c r="AK466" s="8">
        <v>19</v>
      </c>
      <c r="AL466" s="8"/>
      <c r="AM466" s="8"/>
      <c r="AN466" s="8">
        <v>69</v>
      </c>
      <c r="AO466" s="7">
        <v>6.9</v>
      </c>
      <c r="AP466" s="7">
        <f t="shared" si="7"/>
        <v>476.1</v>
      </c>
    </row>
    <row r="467" spans="1:42" ht="90" customHeight="1" x14ac:dyDescent="0.25">
      <c r="A467" s="9"/>
      <c r="B467" s="9" t="s">
        <v>355</v>
      </c>
      <c r="C467" s="9"/>
      <c r="D467" s="12" t="s">
        <v>170</v>
      </c>
      <c r="E467" s="8" t="s">
        <v>21</v>
      </c>
      <c r="F467" s="8" t="s">
        <v>502</v>
      </c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>
        <v>10</v>
      </c>
      <c r="AH467" s="8"/>
      <c r="AI467" s="8">
        <v>14</v>
      </c>
      <c r="AJ467" s="8"/>
      <c r="AK467" s="8">
        <v>7</v>
      </c>
      <c r="AL467" s="8"/>
      <c r="AM467" s="8"/>
      <c r="AN467" s="8">
        <v>31</v>
      </c>
      <c r="AO467" s="7">
        <v>6.9</v>
      </c>
      <c r="AP467" s="7">
        <f t="shared" si="7"/>
        <v>213.9</v>
      </c>
    </row>
    <row r="468" spans="1:42" ht="90" customHeight="1" x14ac:dyDescent="0.25">
      <c r="A468" s="9"/>
      <c r="B468" s="9" t="s">
        <v>356</v>
      </c>
      <c r="C468" s="9"/>
      <c r="D468" s="12" t="s">
        <v>170</v>
      </c>
      <c r="E468" s="8" t="s">
        <v>21</v>
      </c>
      <c r="F468" s="8" t="s">
        <v>502</v>
      </c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>
        <v>20</v>
      </c>
      <c r="AH468" s="8"/>
      <c r="AI468" s="8">
        <v>20</v>
      </c>
      <c r="AJ468" s="8"/>
      <c r="AK468" s="8">
        <v>15</v>
      </c>
      <c r="AL468" s="8"/>
      <c r="AM468" s="8"/>
      <c r="AN468" s="8">
        <v>55</v>
      </c>
      <c r="AO468" s="7">
        <v>6.9</v>
      </c>
      <c r="AP468" s="7">
        <f t="shared" ref="AP468:AP496" si="8">AO468*AN468</f>
        <v>379.5</v>
      </c>
    </row>
    <row r="469" spans="1:42" ht="90" customHeight="1" x14ac:dyDescent="0.25">
      <c r="A469" s="9"/>
      <c r="B469" s="9" t="s">
        <v>357</v>
      </c>
      <c r="C469" s="9"/>
      <c r="D469" s="12" t="s">
        <v>170</v>
      </c>
      <c r="E469" s="8" t="s">
        <v>21</v>
      </c>
      <c r="F469" s="8" t="s">
        <v>502</v>
      </c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>
        <v>17</v>
      </c>
      <c r="AH469" s="8"/>
      <c r="AI469" s="8">
        <v>15</v>
      </c>
      <c r="AJ469" s="8"/>
      <c r="AK469" s="8">
        <v>34</v>
      </c>
      <c r="AL469" s="8"/>
      <c r="AM469" s="8"/>
      <c r="AN469" s="8">
        <v>66</v>
      </c>
      <c r="AO469" s="7">
        <v>6.9</v>
      </c>
      <c r="AP469" s="7">
        <f t="shared" si="8"/>
        <v>455.40000000000003</v>
      </c>
    </row>
    <row r="470" spans="1:42" ht="90" customHeight="1" x14ac:dyDescent="0.25">
      <c r="A470" s="9"/>
      <c r="B470" s="9" t="s">
        <v>358</v>
      </c>
      <c r="C470" s="9"/>
      <c r="D470" s="12" t="s">
        <v>170</v>
      </c>
      <c r="E470" s="8" t="s">
        <v>21</v>
      </c>
      <c r="F470" s="8" t="s">
        <v>502</v>
      </c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>
        <v>24</v>
      </c>
      <c r="AH470" s="8"/>
      <c r="AI470" s="8">
        <v>7</v>
      </c>
      <c r="AJ470" s="8"/>
      <c r="AK470" s="8">
        <v>6</v>
      </c>
      <c r="AL470" s="8"/>
      <c r="AM470" s="8"/>
      <c r="AN470" s="8">
        <v>37</v>
      </c>
      <c r="AO470" s="7">
        <v>6.9</v>
      </c>
      <c r="AP470" s="7">
        <f t="shared" si="8"/>
        <v>255.3</v>
      </c>
    </row>
    <row r="471" spans="1:42" ht="90" customHeight="1" x14ac:dyDescent="0.25">
      <c r="A471" s="9"/>
      <c r="B471" s="9" t="s">
        <v>359</v>
      </c>
      <c r="C471" s="9"/>
      <c r="D471" s="12" t="s">
        <v>170</v>
      </c>
      <c r="E471" s="8" t="s">
        <v>21</v>
      </c>
      <c r="F471" s="8" t="s">
        <v>502</v>
      </c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>
        <v>5</v>
      </c>
      <c r="AH471" s="8"/>
      <c r="AI471" s="8">
        <v>12</v>
      </c>
      <c r="AJ471" s="8"/>
      <c r="AK471" s="8">
        <v>9</v>
      </c>
      <c r="AL471" s="8"/>
      <c r="AM471" s="8"/>
      <c r="AN471" s="8">
        <v>26</v>
      </c>
      <c r="AO471" s="7">
        <v>6.9</v>
      </c>
      <c r="AP471" s="7">
        <f t="shared" si="8"/>
        <v>179.4</v>
      </c>
    </row>
    <row r="472" spans="1:42" ht="90" customHeight="1" x14ac:dyDescent="0.25">
      <c r="A472" s="11" t="s">
        <v>133</v>
      </c>
      <c r="B472" s="11" t="s">
        <v>507</v>
      </c>
      <c r="C472" s="11"/>
      <c r="D472" s="13" t="s">
        <v>170</v>
      </c>
      <c r="E472" s="10" t="s">
        <v>21</v>
      </c>
      <c r="F472" s="8" t="s">
        <v>502</v>
      </c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>
        <v>1</v>
      </c>
      <c r="AJ472" s="8"/>
      <c r="AK472" s="8">
        <v>160</v>
      </c>
      <c r="AL472" s="8"/>
      <c r="AM472" s="8"/>
      <c r="AN472" s="8">
        <v>161</v>
      </c>
      <c r="AO472" s="7">
        <v>6.9</v>
      </c>
      <c r="AP472" s="7">
        <f t="shared" si="8"/>
        <v>1110.9000000000001</v>
      </c>
    </row>
    <row r="473" spans="1:42" ht="90" customHeight="1" x14ac:dyDescent="0.25">
      <c r="A473" s="9" t="s">
        <v>5</v>
      </c>
      <c r="B473" s="9" t="s">
        <v>5</v>
      </c>
      <c r="C473" s="9"/>
      <c r="D473" s="12" t="s">
        <v>170</v>
      </c>
      <c r="E473" s="8" t="s">
        <v>21</v>
      </c>
      <c r="F473" s="8" t="s">
        <v>502</v>
      </c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>
        <v>144</v>
      </c>
      <c r="AJ473" s="8"/>
      <c r="AK473" s="8"/>
      <c r="AL473" s="8"/>
      <c r="AM473" s="8"/>
      <c r="AN473" s="8">
        <v>144</v>
      </c>
      <c r="AO473" s="7">
        <v>6.9</v>
      </c>
      <c r="AP473" s="7">
        <f t="shared" si="8"/>
        <v>993.6</v>
      </c>
    </row>
    <row r="474" spans="1:42" ht="90" customHeight="1" x14ac:dyDescent="0.25">
      <c r="A474" s="9"/>
      <c r="B474" s="9" t="s">
        <v>164</v>
      </c>
      <c r="C474" s="9"/>
      <c r="D474" s="12" t="s">
        <v>170</v>
      </c>
      <c r="E474" s="8" t="s">
        <v>25</v>
      </c>
      <c r="F474" s="8" t="s">
        <v>503</v>
      </c>
      <c r="G474" s="8"/>
      <c r="H474" s="8"/>
      <c r="I474" s="8"/>
      <c r="J474" s="8"/>
      <c r="K474" s="8"/>
      <c r="L474" s="8">
        <v>71</v>
      </c>
      <c r="M474" s="8"/>
      <c r="N474" s="8"/>
      <c r="O474" s="8"/>
      <c r="P474" s="8"/>
      <c r="Q474" s="8"/>
      <c r="R474" s="8"/>
      <c r="S474" s="8"/>
      <c r="T474" s="8"/>
      <c r="U474" s="8"/>
      <c r="V474" s="8">
        <v>134</v>
      </c>
      <c r="W474" s="8"/>
      <c r="X474" s="8"/>
      <c r="Y474" s="8"/>
      <c r="Z474" s="8">
        <v>144</v>
      </c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>
        <v>349</v>
      </c>
      <c r="AO474" s="7">
        <v>12.99</v>
      </c>
      <c r="AP474" s="7">
        <f t="shared" si="8"/>
        <v>4533.51</v>
      </c>
    </row>
    <row r="475" spans="1:42" ht="90" customHeight="1" x14ac:dyDescent="0.25">
      <c r="A475" s="9" t="s">
        <v>360</v>
      </c>
      <c r="B475" s="9" t="s">
        <v>360</v>
      </c>
      <c r="C475" s="9"/>
      <c r="D475" s="12" t="s">
        <v>170</v>
      </c>
      <c r="E475" s="8" t="s">
        <v>24</v>
      </c>
      <c r="F475" s="8" t="s">
        <v>502</v>
      </c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>
        <v>18</v>
      </c>
      <c r="AH475" s="8"/>
      <c r="AI475" s="8"/>
      <c r="AJ475" s="8"/>
      <c r="AK475" s="8"/>
      <c r="AL475" s="8"/>
      <c r="AM475" s="8"/>
      <c r="AN475" s="8">
        <v>18</v>
      </c>
      <c r="AO475" s="7">
        <v>22.9</v>
      </c>
      <c r="AP475" s="7">
        <f t="shared" si="8"/>
        <v>412.2</v>
      </c>
    </row>
    <row r="476" spans="1:42" ht="90" customHeight="1" x14ac:dyDescent="0.25">
      <c r="A476" s="9"/>
      <c r="B476" s="9" t="s">
        <v>137</v>
      </c>
      <c r="C476" s="9"/>
      <c r="D476" s="12" t="s">
        <v>170</v>
      </c>
      <c r="E476" s="8" t="s">
        <v>1</v>
      </c>
      <c r="F476" s="8" t="s">
        <v>502</v>
      </c>
      <c r="G476" s="8"/>
      <c r="H476" s="8"/>
      <c r="I476" s="8"/>
      <c r="J476" s="8"/>
      <c r="K476" s="8"/>
      <c r="L476" s="8"/>
      <c r="M476" s="8">
        <v>96</v>
      </c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>
        <v>96</v>
      </c>
      <c r="AO476" s="7">
        <v>14.9</v>
      </c>
      <c r="AP476" s="7">
        <f t="shared" si="8"/>
        <v>1430.4</v>
      </c>
    </row>
    <row r="477" spans="1:42" ht="90" customHeight="1" x14ac:dyDescent="0.25">
      <c r="A477" s="9"/>
      <c r="B477" s="9" t="s">
        <v>138</v>
      </c>
      <c r="C477" s="9"/>
      <c r="D477" s="12" t="s">
        <v>170</v>
      </c>
      <c r="E477" s="8" t="s">
        <v>1</v>
      </c>
      <c r="F477" s="8" t="s">
        <v>502</v>
      </c>
      <c r="G477" s="8"/>
      <c r="H477" s="8"/>
      <c r="I477" s="8"/>
      <c r="J477" s="8"/>
      <c r="K477" s="8"/>
      <c r="L477" s="8"/>
      <c r="M477" s="8"/>
      <c r="N477" s="8"/>
      <c r="O477" s="8">
        <v>120</v>
      </c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>
        <v>120</v>
      </c>
      <c r="AO477" s="7">
        <v>14.9</v>
      </c>
      <c r="AP477" s="7">
        <f t="shared" si="8"/>
        <v>1788</v>
      </c>
    </row>
    <row r="478" spans="1:42" ht="90" customHeight="1" x14ac:dyDescent="0.25">
      <c r="A478" s="11" t="s">
        <v>134</v>
      </c>
      <c r="B478" s="11" t="s">
        <v>506</v>
      </c>
      <c r="C478" s="11"/>
      <c r="D478" s="13" t="s">
        <v>170</v>
      </c>
      <c r="E478" s="10" t="s">
        <v>21</v>
      </c>
      <c r="F478" s="8" t="s">
        <v>502</v>
      </c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>
        <v>85</v>
      </c>
      <c r="AH478" s="8"/>
      <c r="AI478" s="8">
        <v>46</v>
      </c>
      <c r="AJ478" s="8"/>
      <c r="AK478" s="8"/>
      <c r="AL478" s="8"/>
      <c r="AM478" s="8"/>
      <c r="AN478" s="8">
        <v>131</v>
      </c>
      <c r="AO478" s="7">
        <v>25.95</v>
      </c>
      <c r="AP478" s="7">
        <f t="shared" si="8"/>
        <v>3399.45</v>
      </c>
    </row>
    <row r="479" spans="1:42" ht="90" customHeight="1" x14ac:dyDescent="0.25">
      <c r="A479" s="9" t="s">
        <v>165</v>
      </c>
      <c r="B479" s="9" t="s">
        <v>165</v>
      </c>
      <c r="C479" s="9"/>
      <c r="D479" s="12" t="s">
        <v>170</v>
      </c>
      <c r="E479" s="8" t="s">
        <v>2</v>
      </c>
      <c r="F479" s="8" t="s">
        <v>502</v>
      </c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>
        <v>3</v>
      </c>
      <c r="AH479" s="8"/>
      <c r="AI479" s="8"/>
      <c r="AJ479" s="8"/>
      <c r="AK479" s="8"/>
      <c r="AL479" s="8"/>
      <c r="AM479" s="8"/>
      <c r="AN479" s="8">
        <v>3</v>
      </c>
      <c r="AO479" s="7">
        <v>17.5</v>
      </c>
      <c r="AP479" s="7">
        <f t="shared" si="8"/>
        <v>52.5</v>
      </c>
    </row>
    <row r="480" spans="1:42" ht="90" customHeight="1" x14ac:dyDescent="0.25">
      <c r="A480" s="9" t="s">
        <v>166</v>
      </c>
      <c r="B480" s="9" t="s">
        <v>166</v>
      </c>
      <c r="C480" s="9"/>
      <c r="D480" s="12" t="s">
        <v>170</v>
      </c>
      <c r="E480" s="8" t="s">
        <v>2</v>
      </c>
      <c r="F480" s="8" t="s">
        <v>502</v>
      </c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>
        <v>117</v>
      </c>
      <c r="AH480" s="8"/>
      <c r="AI480" s="8"/>
      <c r="AJ480" s="8"/>
      <c r="AK480" s="8"/>
      <c r="AL480" s="8"/>
      <c r="AM480" s="8"/>
      <c r="AN480" s="8">
        <v>117</v>
      </c>
      <c r="AO480" s="7">
        <v>17.5</v>
      </c>
      <c r="AP480" s="7">
        <f t="shared" si="8"/>
        <v>2047.5</v>
      </c>
    </row>
    <row r="481" spans="1:42" ht="90" customHeight="1" x14ac:dyDescent="0.25">
      <c r="A481" s="9" t="s">
        <v>381</v>
      </c>
      <c r="B481" s="9" t="s">
        <v>381</v>
      </c>
      <c r="C481" s="9"/>
      <c r="D481" s="12" t="s">
        <v>170</v>
      </c>
      <c r="E481" s="8" t="s">
        <v>2</v>
      </c>
      <c r="F481" s="8" t="s">
        <v>502</v>
      </c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>
        <v>24</v>
      </c>
      <c r="AH481" s="8"/>
      <c r="AI481" s="8"/>
      <c r="AJ481" s="8"/>
      <c r="AK481" s="8"/>
      <c r="AL481" s="8"/>
      <c r="AM481" s="8"/>
      <c r="AN481" s="8">
        <v>24</v>
      </c>
      <c r="AO481" s="7">
        <v>17.5</v>
      </c>
      <c r="AP481" s="7">
        <f t="shared" si="8"/>
        <v>420</v>
      </c>
    </row>
    <row r="482" spans="1:42" ht="90" customHeight="1" x14ac:dyDescent="0.25">
      <c r="A482" s="9" t="s">
        <v>167</v>
      </c>
      <c r="B482" s="9" t="s">
        <v>167</v>
      </c>
      <c r="C482" s="9"/>
      <c r="D482" s="12" t="s">
        <v>170</v>
      </c>
      <c r="E482" s="8" t="s">
        <v>2</v>
      </c>
      <c r="F482" s="8" t="s">
        <v>502</v>
      </c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>
        <v>87</v>
      </c>
      <c r="AH482" s="8"/>
      <c r="AI482" s="8">
        <v>45</v>
      </c>
      <c r="AJ482" s="8"/>
      <c r="AK482" s="8">
        <v>3</v>
      </c>
      <c r="AL482" s="8"/>
      <c r="AM482" s="8"/>
      <c r="AN482" s="8">
        <v>135</v>
      </c>
      <c r="AO482" s="7">
        <v>17.5</v>
      </c>
      <c r="AP482" s="7">
        <f t="shared" si="8"/>
        <v>2362.5</v>
      </c>
    </row>
    <row r="483" spans="1:42" ht="90" customHeight="1" x14ac:dyDescent="0.25">
      <c r="A483" s="11" t="s">
        <v>135</v>
      </c>
      <c r="B483" s="11" t="s">
        <v>505</v>
      </c>
      <c r="C483" s="11"/>
      <c r="D483" s="13" t="s">
        <v>170</v>
      </c>
      <c r="E483" s="10" t="s">
        <v>504</v>
      </c>
      <c r="F483" s="8" t="s">
        <v>502</v>
      </c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>
        <v>6</v>
      </c>
      <c r="AH483" s="8"/>
      <c r="AI483" s="8">
        <v>24</v>
      </c>
      <c r="AJ483" s="8"/>
      <c r="AK483" s="8"/>
      <c r="AL483" s="8"/>
      <c r="AM483" s="8"/>
      <c r="AN483" s="8">
        <v>30</v>
      </c>
      <c r="AO483" s="7">
        <v>17.5</v>
      </c>
      <c r="AP483" s="7">
        <f t="shared" si="8"/>
        <v>525</v>
      </c>
    </row>
    <row r="484" spans="1:42" ht="90" customHeight="1" x14ac:dyDescent="0.25">
      <c r="A484" s="9" t="s">
        <v>403</v>
      </c>
      <c r="B484" s="9" t="s">
        <v>403</v>
      </c>
      <c r="C484" s="9"/>
      <c r="D484" s="12" t="s">
        <v>170</v>
      </c>
      <c r="E484" s="8" t="s">
        <v>2</v>
      </c>
      <c r="F484" s="8" t="s">
        <v>502</v>
      </c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>
        <v>1</v>
      </c>
      <c r="AJ484" s="8"/>
      <c r="AK484" s="8"/>
      <c r="AL484" s="8"/>
      <c r="AM484" s="8"/>
      <c r="AN484" s="8">
        <v>1</v>
      </c>
      <c r="AO484" s="7">
        <v>17.5</v>
      </c>
      <c r="AP484" s="7">
        <f t="shared" si="8"/>
        <v>17.5</v>
      </c>
    </row>
    <row r="485" spans="1:42" ht="90" customHeight="1" x14ac:dyDescent="0.25">
      <c r="A485" s="9" t="s">
        <v>370</v>
      </c>
      <c r="B485" s="9" t="s">
        <v>370</v>
      </c>
      <c r="C485" s="9"/>
      <c r="D485" s="12" t="s">
        <v>170</v>
      </c>
      <c r="E485" s="8" t="s">
        <v>2</v>
      </c>
      <c r="F485" s="8" t="s">
        <v>502</v>
      </c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>
        <v>45</v>
      </c>
      <c r="AJ485" s="8"/>
      <c r="AK485" s="8"/>
      <c r="AL485" s="8"/>
      <c r="AM485" s="8"/>
      <c r="AN485" s="8">
        <v>45</v>
      </c>
      <c r="AO485" s="7">
        <v>17.5</v>
      </c>
      <c r="AP485" s="7">
        <f t="shared" si="8"/>
        <v>787.5</v>
      </c>
    </row>
    <row r="486" spans="1:42" ht="90" customHeight="1" x14ac:dyDescent="0.25">
      <c r="A486" s="9" t="s">
        <v>136</v>
      </c>
      <c r="B486" s="9" t="s">
        <v>136</v>
      </c>
      <c r="C486" s="9"/>
      <c r="D486" s="12" t="s">
        <v>170</v>
      </c>
      <c r="E486" s="8" t="s">
        <v>2</v>
      </c>
      <c r="F486" s="8" t="s">
        <v>502</v>
      </c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>
        <v>142</v>
      </c>
      <c r="AH486" s="8"/>
      <c r="AI486" s="8"/>
      <c r="AJ486" s="8"/>
      <c r="AK486" s="8"/>
      <c r="AL486" s="8"/>
      <c r="AM486" s="8"/>
      <c r="AN486" s="8">
        <v>142</v>
      </c>
      <c r="AO486" s="7">
        <v>17.5</v>
      </c>
      <c r="AP486" s="7">
        <f t="shared" si="8"/>
        <v>2485</v>
      </c>
    </row>
    <row r="487" spans="1:42" ht="90" customHeight="1" x14ac:dyDescent="0.25">
      <c r="A487" s="9" t="s">
        <v>168</v>
      </c>
      <c r="B487" s="9" t="s">
        <v>168</v>
      </c>
      <c r="C487" s="9"/>
      <c r="D487" s="12" t="s">
        <v>170</v>
      </c>
      <c r="E487" s="8" t="s">
        <v>20</v>
      </c>
      <c r="F487" s="8" t="s">
        <v>502</v>
      </c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>
        <v>117</v>
      </c>
      <c r="AH487" s="8"/>
      <c r="AI487" s="8"/>
      <c r="AJ487" s="8"/>
      <c r="AK487" s="8"/>
      <c r="AL487" s="8"/>
      <c r="AM487" s="8"/>
      <c r="AN487" s="8">
        <v>117</v>
      </c>
      <c r="AO487" s="7">
        <v>10.95</v>
      </c>
      <c r="AP487" s="7">
        <f t="shared" si="8"/>
        <v>1281.1499999999999</v>
      </c>
    </row>
    <row r="488" spans="1:42" ht="90" customHeight="1" x14ac:dyDescent="0.25">
      <c r="A488" s="9" t="s">
        <v>412</v>
      </c>
      <c r="B488" s="9" t="s">
        <v>412</v>
      </c>
      <c r="C488" s="9"/>
      <c r="D488" s="12" t="s">
        <v>170</v>
      </c>
      <c r="E488" s="8" t="s">
        <v>20</v>
      </c>
      <c r="F488" s="8" t="s">
        <v>502</v>
      </c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>
        <v>149</v>
      </c>
      <c r="AH488" s="8"/>
      <c r="AI488" s="8">
        <v>147</v>
      </c>
      <c r="AJ488" s="8"/>
      <c r="AK488" s="8"/>
      <c r="AL488" s="8"/>
      <c r="AM488" s="8"/>
      <c r="AN488" s="8">
        <v>296</v>
      </c>
      <c r="AO488" s="7">
        <v>10.95</v>
      </c>
      <c r="AP488" s="7">
        <f t="shared" si="8"/>
        <v>3241.2</v>
      </c>
    </row>
    <row r="489" spans="1:42" ht="90" customHeight="1" x14ac:dyDescent="0.25">
      <c r="A489" s="9" t="s">
        <v>421</v>
      </c>
      <c r="B489" s="9" t="s">
        <v>421</v>
      </c>
      <c r="C489" s="9"/>
      <c r="D489" s="12" t="s">
        <v>170</v>
      </c>
      <c r="E489" s="8" t="s">
        <v>20</v>
      </c>
      <c r="F489" s="8" t="s">
        <v>502</v>
      </c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>
        <v>141</v>
      </c>
      <c r="AH489" s="8"/>
      <c r="AI489" s="8"/>
      <c r="AJ489" s="8"/>
      <c r="AK489" s="8"/>
      <c r="AL489" s="8"/>
      <c r="AM489" s="8"/>
      <c r="AN489" s="8">
        <v>141</v>
      </c>
      <c r="AO489" s="7">
        <v>10.95</v>
      </c>
      <c r="AP489" s="7">
        <f t="shared" si="8"/>
        <v>1543.9499999999998</v>
      </c>
    </row>
    <row r="490" spans="1:42" ht="90" customHeight="1" x14ac:dyDescent="0.25">
      <c r="A490" s="9" t="s">
        <v>169</v>
      </c>
      <c r="B490" s="9" t="s">
        <v>169</v>
      </c>
      <c r="C490" s="9"/>
      <c r="D490" s="12" t="s">
        <v>170</v>
      </c>
      <c r="E490" s="8" t="s">
        <v>20</v>
      </c>
      <c r="F490" s="8" t="s">
        <v>502</v>
      </c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>
        <v>3</v>
      </c>
      <c r="AJ490" s="8"/>
      <c r="AK490" s="8"/>
      <c r="AL490" s="8"/>
      <c r="AM490" s="8"/>
      <c r="AN490" s="8">
        <v>3</v>
      </c>
      <c r="AO490" s="7">
        <v>10.95</v>
      </c>
      <c r="AP490" s="7">
        <f t="shared" si="8"/>
        <v>32.849999999999994</v>
      </c>
    </row>
    <row r="491" spans="1:42" ht="90" customHeight="1" x14ac:dyDescent="0.25">
      <c r="A491" s="9" t="s">
        <v>414</v>
      </c>
      <c r="B491" s="9" t="s">
        <v>414</v>
      </c>
      <c r="C491" s="9"/>
      <c r="D491" s="12" t="s">
        <v>170</v>
      </c>
      <c r="E491" s="8" t="s">
        <v>20</v>
      </c>
      <c r="F491" s="8" t="s">
        <v>502</v>
      </c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>
        <v>1</v>
      </c>
      <c r="AH491" s="8"/>
      <c r="AI491" s="8"/>
      <c r="AJ491" s="8"/>
      <c r="AK491" s="8"/>
      <c r="AL491" s="8"/>
      <c r="AM491" s="8"/>
      <c r="AN491" s="8">
        <v>1</v>
      </c>
      <c r="AO491" s="7">
        <v>10.95</v>
      </c>
      <c r="AP491" s="7">
        <f t="shared" si="8"/>
        <v>10.95</v>
      </c>
    </row>
    <row r="492" spans="1:42" ht="90" customHeight="1" x14ac:dyDescent="0.25">
      <c r="A492" s="9" t="s">
        <v>187</v>
      </c>
      <c r="B492" s="9" t="s">
        <v>187</v>
      </c>
      <c r="C492" s="9"/>
      <c r="D492" s="12" t="s">
        <v>170</v>
      </c>
      <c r="E492" s="8" t="s">
        <v>4</v>
      </c>
      <c r="F492" s="8" t="s">
        <v>502</v>
      </c>
      <c r="G492" s="8"/>
      <c r="H492" s="8"/>
      <c r="I492" s="8"/>
      <c r="J492" s="8"/>
      <c r="K492" s="8"/>
      <c r="L492" s="8"/>
      <c r="M492" s="8"/>
      <c r="N492" s="8"/>
      <c r="O492" s="8">
        <v>120</v>
      </c>
      <c r="P492" s="8"/>
      <c r="Q492" s="8"/>
      <c r="R492" s="8"/>
      <c r="S492" s="8">
        <v>300</v>
      </c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>
        <v>420</v>
      </c>
      <c r="AO492" s="7">
        <v>19.899999999999999</v>
      </c>
      <c r="AP492" s="7">
        <f t="shared" si="8"/>
        <v>8358</v>
      </c>
    </row>
    <row r="493" spans="1:42" ht="90" customHeight="1" x14ac:dyDescent="0.25">
      <c r="A493" s="9" t="s">
        <v>188</v>
      </c>
      <c r="B493" s="9" t="s">
        <v>188</v>
      </c>
      <c r="C493" s="9"/>
      <c r="D493" s="12" t="s">
        <v>170</v>
      </c>
      <c r="E493" s="8" t="s">
        <v>4</v>
      </c>
      <c r="F493" s="8" t="s">
        <v>502</v>
      </c>
      <c r="G493" s="8"/>
      <c r="H493" s="8"/>
      <c r="I493" s="8"/>
      <c r="J493" s="8"/>
      <c r="K493" s="8"/>
      <c r="L493" s="8"/>
      <c r="M493" s="8">
        <v>228</v>
      </c>
      <c r="N493" s="8"/>
      <c r="O493" s="8">
        <v>156</v>
      </c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>
        <v>384</v>
      </c>
      <c r="AO493" s="7">
        <v>14.9</v>
      </c>
      <c r="AP493" s="7">
        <f t="shared" si="8"/>
        <v>5721.6</v>
      </c>
    </row>
    <row r="494" spans="1:42" ht="90" customHeight="1" x14ac:dyDescent="0.25">
      <c r="A494" s="9" t="s">
        <v>189</v>
      </c>
      <c r="B494" s="9" t="s">
        <v>189</v>
      </c>
      <c r="C494" s="9"/>
      <c r="D494" s="12" t="s">
        <v>170</v>
      </c>
      <c r="E494" s="8" t="s">
        <v>4</v>
      </c>
      <c r="F494" s="8" t="s">
        <v>502</v>
      </c>
      <c r="G494" s="8"/>
      <c r="H494" s="8"/>
      <c r="I494" s="8"/>
      <c r="J494" s="8"/>
      <c r="K494" s="8"/>
      <c r="L494" s="8"/>
      <c r="M494" s="8"/>
      <c r="N494" s="8"/>
      <c r="O494" s="8">
        <v>96</v>
      </c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>
        <v>96</v>
      </c>
      <c r="AO494" s="7">
        <v>14.9</v>
      </c>
      <c r="AP494" s="7">
        <f t="shared" si="8"/>
        <v>1430.4</v>
      </c>
    </row>
    <row r="495" spans="1:42" ht="90" customHeight="1" x14ac:dyDescent="0.25">
      <c r="A495" s="9" t="s">
        <v>190</v>
      </c>
      <c r="B495" s="9" t="s">
        <v>190</v>
      </c>
      <c r="C495" s="9"/>
      <c r="D495" s="12" t="s">
        <v>170</v>
      </c>
      <c r="E495" s="8" t="s">
        <v>4</v>
      </c>
      <c r="F495" s="8" t="s">
        <v>502</v>
      </c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>
        <v>306</v>
      </c>
      <c r="AH495" s="8"/>
      <c r="AI495" s="8">
        <v>40</v>
      </c>
      <c r="AJ495" s="8"/>
      <c r="AK495" s="8"/>
      <c r="AL495" s="8"/>
      <c r="AM495" s="8"/>
      <c r="AN495" s="8">
        <v>346</v>
      </c>
      <c r="AO495" s="7">
        <v>14.9</v>
      </c>
      <c r="AP495" s="7">
        <f t="shared" si="8"/>
        <v>5155.4000000000005</v>
      </c>
    </row>
    <row r="496" spans="1:42" ht="90" customHeight="1" x14ac:dyDescent="0.25">
      <c r="A496" s="9" t="s">
        <v>454</v>
      </c>
      <c r="B496" s="9" t="s">
        <v>454</v>
      </c>
      <c r="C496" s="9"/>
      <c r="D496" s="12" t="s">
        <v>170</v>
      </c>
      <c r="E496" s="8" t="s">
        <v>24</v>
      </c>
      <c r="F496" s="8" t="s">
        <v>502</v>
      </c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>
        <v>18</v>
      </c>
      <c r="AH496" s="8"/>
      <c r="AI496" s="8">
        <v>18</v>
      </c>
      <c r="AJ496" s="8"/>
      <c r="AK496" s="8"/>
      <c r="AL496" s="8"/>
      <c r="AM496" s="8"/>
      <c r="AN496" s="8">
        <v>36</v>
      </c>
      <c r="AO496" s="7">
        <v>16.899999999999999</v>
      </c>
      <c r="AP496" s="7">
        <f t="shared" si="8"/>
        <v>608.4</v>
      </c>
    </row>
    <row r="497" spans="1:42" ht="25.8" customHeight="1" x14ac:dyDescent="0.3">
      <c r="A497" s="18"/>
      <c r="B497" s="18"/>
      <c r="C497" s="18"/>
      <c r="D497" s="19"/>
      <c r="E497" s="20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2">
        <f>SUM(AN2:AN496)</f>
        <v>59400</v>
      </c>
      <c r="AO497" s="23"/>
      <c r="AP497" s="24">
        <f>SUM(AP2:AP496)</f>
        <v>714226.67999999959</v>
      </c>
    </row>
  </sheetData>
  <sortState xmlns:xlrd2="http://schemas.microsoft.com/office/spreadsheetml/2017/richdata2" ref="A2:AP497">
    <sortCondition ref="D277:D497"/>
  </sortState>
  <printOptions horizontalCentered="1"/>
  <pageMargins left="0" right="0" top="0.19685039370078741" bottom="0.19685039370078741" header="0.51181102362204722" footer="0.51181102362204722"/>
  <pageSetup paperSize="9" scale="49" fitToHeight="50" orientation="landscape" r:id="rId1"/>
  <drawing r:id="rId2"/>
</worksheet>
</file>

<file path=docMetadata/LabelInfo.xml><?xml version="1.0" encoding="utf-8"?>
<clbl:labelList xmlns:clbl="http://schemas.microsoft.com/office/2020/mipLabelMetadata">
  <clbl:label id="{2242945a-4ab9-4132-840e-cce1c66e31bb}" enabled="0" method="" siteId="{2242945a-4ab9-4132-840e-cce1c66e31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tezenis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Giovannini</dc:creator>
  <cp:lastModifiedBy>Daniela Giovannini</cp:lastModifiedBy>
  <cp:lastPrinted>2025-12-15T16:27:31Z</cp:lastPrinted>
  <dcterms:created xsi:type="dcterms:W3CDTF">2023-06-09T18:22:53Z</dcterms:created>
  <dcterms:modified xsi:type="dcterms:W3CDTF">2026-01-08T10:51:11Z</dcterms:modified>
</cp:coreProperties>
</file>